
<file path=[Content_Types].xml><?xml version="1.0" encoding="utf-8"?>
<Types xmlns="http://schemas.openxmlformats.org/package/2006/content-types">
  <Override PartName="/xl/revisions/revisionLog1.xml" ContentType="application/vnd.openxmlformats-officedocument.spreadsheetml.revisionLog+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revisions/revisionLog24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Log23.xml" ContentType="application/vnd.openxmlformats-officedocument.spreadsheetml.revisionLog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Log21.xml" ContentType="application/vnd.openxmlformats-officedocument.spreadsheetml.revisionLog+xml"/>
  <Override PartName="/xl/revisions/revisionLog2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справка" sheetId="1" r:id="rId1"/>
    <sheet name="Лист1" sheetId="2" r:id="rId2"/>
    <sheet name="Лист2" sheetId="3" r:id="rId3"/>
  </sheets>
  <definedNames>
    <definedName name="_xlnm._FilterDatabase" localSheetId="0" hidden="1">справка!$D$1:$D$787</definedName>
    <definedName name="Z_0409ECD0_F69E_4EC2_8473_D6FBC42B2ECA_.wvu.FilterData" localSheetId="0" hidden="1">справка!$A$4:$I$786</definedName>
    <definedName name="Z_0CA9A58F_F8CB_4939_813A_E972C7E921C2_.wvu.FilterData" localSheetId="0" hidden="1">справка!$A$4:$I$786</definedName>
    <definedName name="Z_25EB3187_2FFF_41D1_9E18_78417E59091E_.wvu.FilterData" localSheetId="0" hidden="1">справка!$A$4:$I$4</definedName>
    <definedName name="Z_2F5E30CE_2FB9_4D43_BE07_D25AA651FFAE_.wvu.FilterData" localSheetId="0" hidden="1">справка!$A$4:$I$786</definedName>
    <definedName name="Z_45425AFC_8CC1_4313_A99F_0C033503CA31_.wvu.FilterData" localSheetId="0" hidden="1">справка!$A$4:$I$786</definedName>
    <definedName name="Z_464EDF39_DB32_4E70_B7CB_EA999F493A84_.wvu.FilterData" localSheetId="0" hidden="1">справка!$A$4:$I$4</definedName>
    <definedName name="Z_7913D7BC_4F26_490A_9E18_30F6D1FEC3A1_.wvu.FilterData" localSheetId="0" hidden="1">справка!$A$4:$I$4</definedName>
    <definedName name="Z_7BA8F15D_1759_4EA5_BB27_9AF22B23B7D1_.wvu.Cols" localSheetId="0" hidden="1">справка!$B:$C</definedName>
    <definedName name="Z_7BA8F15D_1759_4EA5_BB27_9AF22B23B7D1_.wvu.FilterData" localSheetId="0" hidden="1">справка!$D$1:$D$787</definedName>
    <definedName name="Z_7BA8F15D_1759_4EA5_BB27_9AF22B23B7D1_.wvu.PrintArea" localSheetId="0" hidden="1">справка!$A$1:$I$787</definedName>
    <definedName name="Z_7C6EAA22_8AB3_428D_B9DB_902BB0E33D3C_.wvu.FilterData" localSheetId="0" hidden="1">справка!$A$4:$I$786</definedName>
    <definedName name="Z_7F61BFE8_7E09_4974_BF65_97C0440F3318_.wvu.FilterData" localSheetId="0" hidden="1">справка!$A$4:$I$786</definedName>
    <definedName name="Z_81EE76D0_ED18_41EA_AF45_86C15411C742_.wvu.FilterData" localSheetId="0" hidden="1">справка!$A$4:$I$786</definedName>
    <definedName name="Z_8999F35D_7B4E_4FD0_8CFC_277154FF6C9F_.wvu.FilterData" localSheetId="0" hidden="1">справка!$A$4:$I$4</definedName>
    <definedName name="Z_97A4DAB3_1080_40E9_BAA4_DD6BD8D7337D_.wvu.FilterData" localSheetId="0" hidden="1">справка!$A$4:$I$786</definedName>
    <definedName name="Z_9D6A8E29_4D15_4DEC_B507_8EBD2C84E791_.wvu.FilterData" localSheetId="0" hidden="1">справка!$A$4:$I$786</definedName>
    <definedName name="Z_9E5DD54B_AAC2_414E_B09C_F6BA81186370_.wvu.FilterData" localSheetId="0" hidden="1">справка!$A$4:$I$786</definedName>
    <definedName name="Z_ABC3195E_E01A_457E_A81A_73F97005200C_.wvu.FilterData" localSheetId="0" hidden="1">справка!$A$4:$I$4</definedName>
    <definedName name="Z_B189F64B_480D_4BE7_A26F_7AB71311333D_.wvu.FilterData" localSheetId="0" hidden="1">справка!$A$4:$I$4</definedName>
    <definedName name="Z_B48B0D4B_E780_44DA_9790_EE85FAAF9703_.wvu.FilterData" localSheetId="0" hidden="1">справка!$A$4:$I$787</definedName>
    <definedName name="Z_B48B0D4B_E780_44DA_9790_EE85FAAF9703_.wvu.PrintArea" localSheetId="0" hidden="1">справка!$A$1:$I$787</definedName>
    <definedName name="Z_BD1812D2_91B5_4828_83A1_EE237FC8463E_.wvu.FilterData" localSheetId="0" hidden="1">справка!$A$4:$I$787</definedName>
    <definedName name="Z_BD1812D2_91B5_4828_83A1_EE237FC8463E_.wvu.PrintArea" localSheetId="0" hidden="1">справка!$A$1:$I$787</definedName>
    <definedName name="Z_BFCB27C3_7127_4E62_A0D2_B37E75B6559A_.wvu.FilterData" localSheetId="0" hidden="1">справка!$A$4:$I$787</definedName>
    <definedName name="Z_BFCB27C3_7127_4E62_A0D2_B37E75B6559A_.wvu.PrintArea" localSheetId="0" hidden="1">справка!$A$1:$I$787</definedName>
    <definedName name="Z_D72F8FAE_58AE_4D46_A007_DAEA001F8DCE_.wvu.FilterData" localSheetId="0" hidden="1">справка!$A$4:$I$786</definedName>
    <definedName name="Z_E244CA74_E5B9_4C5C_A2A2_257F4BFAACC9_.wvu.FilterData" localSheetId="0" hidden="1">справка!$A$4:$I$786</definedName>
    <definedName name="Z_E244CA74_E5B9_4C5C_A2A2_257F4BFAACC9_.wvu.PrintArea" localSheetId="0" hidden="1">справка!$A$1:$I$787</definedName>
    <definedName name="Z_E2ABFF8C_0C1F_4D08_8DBC_F5957EAE1869_.wvu.FilterData" localSheetId="0" hidden="1">справка!$A$4:$I$787</definedName>
    <definedName name="Z_E2ABFF8C_0C1F_4D08_8DBC_F5957EAE1869_.wvu.PrintArea" localSheetId="0" hidden="1">справка!$A$1:$I$787</definedName>
    <definedName name="Z_EAEF9DCE_2143_4F8E_8263_AA45E6E5F867_.wvu.FilterData" localSheetId="0" hidden="1">справка!$A$4:$I$786</definedName>
    <definedName name="Z_EDB7CD37_2517_4CBE_9334_4033A7B691EC_.wvu.FilterData" localSheetId="0" hidden="1">справка!$A$4:$I$786</definedName>
    <definedName name="_xlnm.Print_Area" localSheetId="0">справка!$A$1:$I$787</definedName>
  </definedNames>
  <calcPr calcId="125725" refMode="R1C1"/>
  <customWorkbookViews>
    <customWorkbookView name="khabarova - Личное представление" guid="{7BA8F15D-1759-4EA5-BB27-9AF22B23B7D1}" mergeInterval="0" personalView="1" maximized="1" xWindow="1" yWindow="1" windowWidth="1916" windowHeight="850" activeSheetId="1"/>
    <customWorkbookView name="Митенкова Екатерина Александровна - Личное представление" guid="{BD1812D2-91B5-4828-83A1-EE237FC8463E}" mergeInterval="0" personalView="1" maximized="1" xWindow="-8" yWindow="-8" windowWidth="1936" windowHeight="1056" activeSheetId="1"/>
    <customWorkbookView name="Пешкова Вера Сергеевна - Личное представление" guid="{BFCB27C3-7127-4E62-A0D2-B37E75B6559A}" mergeInterval="0" personalView="1" maximized="1" xWindow="-8" yWindow="-8" windowWidth="1936" windowHeight="1056" activeSheetId="1"/>
    <customWorkbookView name="bazhenova_yo - Личное представление" guid="{B48B0D4B-E780-44DA-9790-EE85FAAF9703}" mergeInterval="0" personalView="1" maximized="1" xWindow="1" yWindow="1" windowWidth="1916" windowHeight="850" activeSheetId="1"/>
    <customWorkbookView name="mitenkova_ea - Личное представление" guid="{E244CA74-E5B9-4C5C-A2A2-257F4BFAACC9}" mergeInterval="0" personalView="1" maximized="1" xWindow="1" yWindow="1" windowWidth="1916" windowHeight="850" activeSheetId="1"/>
    <customWorkbookView name="kolotovkina_ov - Личное представление" guid="{E2ABFF8C-0C1F-4D08-8DBC-F5957EAE1869}" mergeInterval="0" personalView="1" maximized="1" xWindow="1" yWindow="1" windowWidth="1916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5" i="1"/>
  <c r="B40" i="2" l="1"/>
  <c r="C40" l="1"/>
</calcChain>
</file>

<file path=xl/comments1.xml><?xml version="1.0" encoding="utf-8"?>
<comments xmlns="http://schemas.openxmlformats.org/spreadsheetml/2006/main">
  <authors>
    <author>bazhenova_yo</author>
    <author>Митенкова Екатерина Александровна</author>
    <author>smirnova_vv</author>
    <author>chumakova_sv</author>
    <author>tomilina_ll</author>
    <author>kapitonova_nv</author>
  </authors>
  <commentList>
    <comment ref="B28" authorId="0" guid="{E6B92384-FDF8-4EB2-96D2-3DB06B5C9390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была УК ООО "ЖЭК "Новый Тамбов"</t>
        </r>
      </text>
    </comment>
    <comment ref="B30" authorId="0" guid="{12BF298F-4CA8-4B1C-89CA-8780C30EC3BE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01.08.2022 ООО "Тамбовская управляющая компания"
</t>
        </r>
      </text>
    </comment>
    <comment ref="B31" authorId="0" guid="{F2BA834F-2F3A-4789-B28A-2648E70DB3A6}">
      <text>
        <r>
          <rPr>
            <b/>
            <sz val="9"/>
            <color indexed="81"/>
            <rFont val="Tahoma"/>
            <charset val="1"/>
          </rPr>
          <t>bazhenova_yo:</t>
        </r>
        <r>
          <rPr>
            <sz val="9"/>
            <color indexed="81"/>
            <rFont val="Tahoma"/>
            <charset val="1"/>
          </rPr>
          <t xml:space="preserve">
ООО "Тамбовская управляющая компания" до 01.09.2022
</t>
        </r>
      </text>
    </comment>
    <comment ref="B34" authorId="1" guid="{78378649-A82C-4FC3-878D-22882DEFE8EE}">
      <text>
        <r>
          <rPr>
            <b/>
            <sz val="9"/>
            <color indexed="81"/>
            <rFont val="Tahoma"/>
            <charset val="1"/>
          </rPr>
          <t>Митенкова Екатерина Александровна:</t>
        </r>
        <r>
          <rPr>
            <sz val="9"/>
            <color indexed="81"/>
            <rFont val="Tahoma"/>
            <charset val="1"/>
          </rPr>
          <t xml:space="preserve">
до 01.11.2022 ООО "Тамбовская управляющая компания"
</t>
        </r>
      </text>
    </comment>
    <comment ref="B35" authorId="0" guid="{9D9B07F6-D58F-46B7-8BDC-B0C26374D632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"Тамбовская управляющая компания" до 01.09.2022</t>
        </r>
      </text>
    </comment>
    <comment ref="B37" authorId="0" guid="{8489FFB0-B1F3-4567-8A25-A0241AAF7B2F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"Тамбовская управляющая компания"
</t>
        </r>
      </text>
    </comment>
    <comment ref="B38" authorId="0" guid="{4D24F4C9-1313-4467-ADF0-F19D22A02B4F}">
      <text>
        <r>
          <rPr>
            <b/>
            <sz val="9"/>
            <color indexed="81"/>
            <rFont val="Tahoma"/>
            <charset val="1"/>
          </rPr>
          <t>bazhenova_yo:</t>
        </r>
        <r>
          <rPr>
            <sz val="9"/>
            <color indexed="81"/>
            <rFont val="Tahoma"/>
            <charset val="1"/>
          </rPr>
          <t xml:space="preserve">
ООО "Тамбовская управляющая компания" до 01.09.2022</t>
        </r>
      </text>
    </comment>
    <comment ref="B40" authorId="0" guid="{CD6017D4-3BCC-4736-BCBD-47497C6B2929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01.08.2022 ООО "Тамбовская управляющая компания"
</t>
        </r>
      </text>
    </comment>
    <comment ref="B41" authorId="0" guid="{F417FB6D-DA69-4F61-AF97-8A15B8F42EA9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01.08.2022 ООО "Тамбовская управляющая компания"
</t>
        </r>
      </text>
    </comment>
    <comment ref="B45" authorId="2" guid="{5CBB2372-CE56-4DFC-87FB-AC58784DD76D}">
      <text>
        <r>
          <rPr>
            <b/>
            <sz val="9"/>
            <color indexed="81"/>
            <rFont val="Tahoma"/>
            <family val="2"/>
            <charset val="204"/>
          </rPr>
          <t>smirnova_vv:</t>
        </r>
        <r>
          <rPr>
            <sz val="9"/>
            <color indexed="81"/>
            <rFont val="Tahoma"/>
            <family val="2"/>
            <charset val="204"/>
          </rPr>
          <t xml:space="preserve">
с 01.03.2020 Триумф до ТУК</t>
        </r>
      </text>
    </comment>
    <comment ref="B49" authorId="0" guid="{D1A9E0C8-189E-40A2-AB71-6B0BE4EC399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 до 01.05.2022 ООО "ЖЭК "Новый Тамбов"
</t>
        </r>
      </text>
    </comment>
    <comment ref="B50" authorId="0" guid="{DD0740B4-5442-419D-8F20-8A8FCCFE05EA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01.05.2022 ООО "ЖЭК "Новый Тамбов"
</t>
        </r>
      </text>
    </comment>
    <comment ref="B51" authorId="0" guid="{CC28490D-22E7-45E2-8398-F09635064EC3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01.05.2022 ООО "ЖКХ-Сервис"
</t>
        </r>
      </text>
    </comment>
    <comment ref="B52" authorId="3" guid="{465C417C-808A-49FE-8C36-15AE5FC39825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ООО "ЖилТехСервис"</t>
        </r>
      </text>
    </comment>
    <comment ref="B53" authorId="3" guid="{86CC3F05-2105-4286-8A63-4F3AB7B900DA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01.06.2020 УК "Содружество"
</t>
        </r>
      </text>
    </comment>
    <comment ref="B56" authorId="0" guid="{4E6D9CF6-5475-4321-9D7B-29E0A8ED7AE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01.12.2021 ООО "АРБАТ-СЕРВИС"</t>
        </r>
      </text>
    </comment>
    <comment ref="B63" authorId="0" guid="{AE065672-6190-4C0F-8854-F830F1F02A83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01.06.2022 ООО "АРБАТ-СЕРВИС"</t>
        </r>
      </text>
    </comment>
    <comment ref="B64" authorId="0" guid="{C0CD40D8-5C8E-4BED-9579-EC6478D158FD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НФУ
</t>
        </r>
      </text>
    </comment>
    <comment ref="B68" authorId="0" guid="{08919A78-006A-41BE-862D-622FD8955489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01.06.2022 ООО "Достояние"</t>
        </r>
      </text>
    </comment>
    <comment ref="B73" authorId="0" guid="{99E85BDE-B764-46AF-95C6-705D782347A5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01.06.2022 ООО "Достояние"</t>
        </r>
      </text>
    </comment>
    <comment ref="B76" authorId="0" guid="{DFC5D0E5-C2E7-4878-9D6B-2E12BF4DC27F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"Достояние" </t>
        </r>
      </text>
    </comment>
    <comment ref="B80" authorId="4" guid="{B3D4994F-BDBF-47BB-9E11-9C26CDCA847F}">
      <text>
        <r>
          <rPr>
            <b/>
            <sz val="9"/>
            <color indexed="81"/>
            <rFont val="Tahoma"/>
            <family val="2"/>
            <charset val="204"/>
          </rPr>
          <t>tomilina_ll:</t>
        </r>
        <r>
          <rPr>
            <sz val="9"/>
            <color indexed="81"/>
            <rFont val="Tahoma"/>
            <family val="2"/>
            <charset val="204"/>
          </rPr>
          <t xml:space="preserve">
С1.01.20 ООО "Триумф" 
ДО 12.19 ООО"ТУК"</t>
        </r>
      </text>
    </comment>
    <comment ref="B89" authorId="0" guid="{37EC9578-3C76-4F09-B162-B72BA1593EA1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01.05.2022 ООО "ЖЭК "Новый Тамбов"
</t>
        </r>
      </text>
    </comment>
    <comment ref="B90" authorId="0" guid="{D7DF79FF-299E-4024-A572-70F2E21900B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01.05.2022 ООО "ЖЭК "Новый Тамбов"
</t>
        </r>
      </text>
    </comment>
    <comment ref="B91" authorId="0" guid="{87C23561-D8A6-4471-AE2C-92DEE7B0B34C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01.05.2022 ООО "ЖЭК "Новый Тамбов"
</t>
        </r>
      </text>
    </comment>
    <comment ref="B92" authorId="0" guid="{EBE991D5-B135-476B-B96E-912BC018AF4D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01.04.2022 ООО "ЖЭК "Новый Тамбов"
</t>
        </r>
      </text>
    </comment>
    <comment ref="B93" authorId="0" guid="{96BC941E-BFD7-4CBB-B29E-23A321C7BDE7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01.04.2022 ООО "ЖЭК "Новый Тамбов"
</t>
        </r>
      </text>
    </comment>
    <comment ref="B94" authorId="0" guid="{BED62A32-7DBF-4CF1-8C21-32EB15842CF1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01.05.2022 ООО "ЖЭК "Новый Тамбов"
</t>
        </r>
      </text>
    </comment>
    <comment ref="B95" authorId="0" guid="{C9307BC6-10BD-49C6-A360-5AE4930D1262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01.05.2022 ООО "ЖЭК "Новый Тамбов"
</t>
        </r>
      </text>
    </comment>
    <comment ref="B96" authorId="0" guid="{B43D6DDD-D2B8-428D-949A-2D66D94B1775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01.06.2021 ООО "ЖЭК "Новый Тамбов"</t>
        </r>
      </text>
    </comment>
    <comment ref="B97" authorId="0" guid="{EB9F6981-7CEA-4B86-9825-C86DAB57A5CB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01.06.2021 ООО "ЖЭК "Новый Тамбов"</t>
        </r>
      </text>
    </comment>
    <comment ref="B98" authorId="0" guid="{2EEA25FB-0118-48C4-9084-04E083CDDA51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99" authorId="0" guid="{0F0E24E3-92F2-4F7C-8DFE-F8D3B6A26FF3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"МКД-сервис"</t>
        </r>
      </text>
    </comment>
    <comment ref="B100" authorId="0" guid="{E227815F-F5F9-4E57-A9A0-55406C32C5BE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"МКД-сервис"</t>
        </r>
      </text>
    </comment>
    <comment ref="B101" authorId="0" guid="{8581FC8B-A24B-444F-A58A-5EA51963D2E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"МКД-сервис"</t>
        </r>
      </text>
    </comment>
    <comment ref="B102" authorId="0" guid="{49BFC7D8-5BC0-4BEA-8F31-4C88D8FAD033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"МКД-сервис"</t>
        </r>
      </text>
    </comment>
    <comment ref="B103" authorId="0" guid="{60BC442F-6324-474D-8450-E54FCEC34C99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"МКД-сервис"</t>
        </r>
      </text>
    </comment>
    <comment ref="B104" authorId="0" guid="{046DC595-2B67-44EB-B345-C7A4304F54C2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"МКД-сервис"</t>
        </r>
      </text>
    </comment>
    <comment ref="B105" authorId="0" guid="{9FC39C3A-E2F5-4F78-B08E-DF3515AC23F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"МКД-сервис"</t>
        </r>
      </text>
    </comment>
    <comment ref="B107" authorId="0" guid="{2C1F66D4-DC37-4471-AF23-483BCC48C02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"МКД-сервис" до 01.07.2022
</t>
        </r>
      </text>
    </comment>
    <comment ref="B108" authorId="0" guid="{F96DFB61-74BD-4B0A-BA8E-4D0D6E0C68E2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"МКД-сервис" до 01.07.2022
</t>
        </r>
      </text>
    </comment>
    <comment ref="B110" authorId="0" guid="{1F9B2C22-7A41-4325-BA53-E0316C316EDF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"МКД-сервис" до 01.07.2022
</t>
        </r>
      </text>
    </comment>
    <comment ref="B111" authorId="0" guid="{0633BBC8-96F4-42C8-8D7A-8EE903596609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  <comment ref="B112" authorId="0" guid="{43ED4D7A-A4CD-4F78-A810-27C57FD4B96E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"МКД-сервис" до 01.07.2022
</t>
        </r>
      </text>
    </comment>
    <comment ref="B114" authorId="0" guid="{485B135C-53D1-4EF3-9471-2B8FAB42AC4F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"МКД-сервис" до 01.07.2022
</t>
        </r>
      </text>
    </comment>
    <comment ref="B115" authorId="0" guid="{4FBCCBD5-912B-4070-913C-78DD7ABC459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"МКД-сервис" до 01.07.2022
</t>
        </r>
      </text>
    </comment>
    <comment ref="B119" authorId="0" guid="{EA2C3E77-6D2E-42F2-B247-E54359E66BE0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01.08.2022 ООО "ЖК ТИС"
</t>
        </r>
      </text>
    </comment>
    <comment ref="B121" authorId="0" guid="{2BF512EF-A68C-4ED8-9965-2FC7A3CA557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ООО"МКД-сервис" до 01.07.2022</t>
        </r>
      </text>
    </comment>
    <comment ref="B122" authorId="0" guid="{250AEC1E-A600-4A29-A287-3937F77D2E83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"МКД-сервис" до 01.07.2022
</t>
        </r>
      </text>
    </comment>
    <comment ref="B123" authorId="0" guid="{7FADD344-49BC-40D6-A00C-C76E46FF4666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ООО"МКД-сервис" до 01.07.2022</t>
        </r>
      </text>
    </comment>
    <comment ref="B125" authorId="0" guid="{9E801C12-BAA5-4B51-A18B-A36C8A1657F3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ООО"МКД-сервис" до 01.07.2022</t>
        </r>
      </text>
    </comment>
    <comment ref="B127" authorId="0" guid="{E062072B-07CC-47D5-996A-02641B667F9C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"МКД-сервис" до 01.07.2022
</t>
        </r>
      </text>
    </comment>
    <comment ref="B130" authorId="0" guid="{86B4571B-F135-4650-A258-41B1AC81806B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01.06.2021 была ООО "Партнер Плюс"</t>
        </r>
      </text>
    </comment>
    <comment ref="B131" authorId="0" guid="{6389109F-5A1C-41CB-9419-41163985A982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01.02.2022 ООО "Партнер Плюс"
</t>
        </r>
        <r>
          <rPr>
            <b/>
            <sz val="9"/>
            <color indexed="81"/>
            <rFont val="Tahoma"/>
            <family val="2"/>
            <charset val="204"/>
          </rPr>
          <t>bazhenova_yo:до 01.07.2022 ООО"ДЭЗ"</t>
        </r>
      </text>
    </comment>
    <comment ref="B137" authorId="0" guid="{928F627A-5D75-46C5-B56D-52B92AC5BB7B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"ДЭЗ"</t>
        </r>
      </text>
    </comment>
    <comment ref="B139" authorId="0" guid="{05F92134-08C7-47D7-875A-E323E6C6B15A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 до 01.09.2021 г. ООО "ЖилТехСервис", до 01.01.2022 ООО "ЖК "Свои люди"</t>
        </r>
      </text>
    </comment>
    <comment ref="B140" authorId="0" guid="{CC2937C5-944C-4EBB-96C2-4B7F427FD9BC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01.05.2021 было ООО "ЖилТехСервис"</t>
        </r>
      </text>
    </comment>
    <comment ref="B145" authorId="3" guid="{6FA900B6-F2FC-428C-A30E-72BEFCDB25A0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46" authorId="3" guid="{A8497227-957C-4A91-A9B9-BEE179BD231C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47" authorId="3" guid="{510D904B-A8D2-4750-9BEE-8D4793AB8862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48" authorId="3" guid="{A7E0A863-8F2B-40E6-98BC-9EF058C08324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ООО "
УК Центральная"</t>
        </r>
      </text>
    </comment>
    <comment ref="B153" authorId="0" guid="{2EB9333F-2275-4590-953D-02076415ED6D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 до 01.03.2022 ООО "УК Центральная"</t>
        </r>
      </text>
    </comment>
    <comment ref="B157" authorId="3" guid="{F6627F02-5571-4FF0-AB5C-20458B0DFAEA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58" authorId="3" guid="{20BA5FFC-17EB-40E9-ACDA-44E07BAD6144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59" authorId="3" guid="{FBF6D668-6543-4BAE-85AB-7535A9A8E60B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60" authorId="3" guid="{2647FF11-982E-4EB2-AE84-03219E402E2A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61" authorId="3" guid="{E24EA9D4-B904-4895-9EC9-883324594914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62" authorId="3" guid="{9B48C25C-2801-4871-9484-3F07F6EF5B91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63" authorId="3" guid="{114ED626-4C3C-48D3-AD7A-A2D049F28A2C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64" authorId="3" guid="{0FFC6AC7-E1ED-4F3D-AA99-AE3DDD40471B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65" authorId="3" guid="{E3DFD5D8-BD3F-4A04-96F9-3B9FD177E643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до 01.06.2021 ООО "ТСЖ"</t>
        </r>
      </text>
    </comment>
    <comment ref="B166" authorId="3" guid="{86E3AA74-4D4C-45CA-BD46-B911326F4D60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67" authorId="3" guid="{25F5E176-79C2-4934-97EF-655D4D539722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69" authorId="3" guid="{296A374E-CF42-4A11-BEC1-E8FECBDF3E85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70" authorId="3" guid="{CF07DD3F-AF17-4C9D-A839-A3D095514BF9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71" authorId="3" guid="{84AA9F07-C49A-4AB8-B684-AF11FDA9EB90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72" authorId="3" guid="{068610D9-680B-4E0F-A5B0-E0001E2AD2D5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73" authorId="3" guid="{68A2C46E-60F1-43B2-94C7-A048EC174540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74" authorId="3" guid="{BE29E363-B7FE-4FBD-9D82-95D0DF3AD639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75" authorId="3" guid="{7EF1C6B1-DEFF-4F35-A5FE-D6026FACB8AC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76" authorId="3" guid="{61306802-24FA-47A6-96AE-BDDE96F23C6A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77" authorId="3" guid="{06A513F7-6650-4499-8717-FFC65538A039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78" authorId="3" guid="{270A71B2-B8F1-4C94-9150-A3BCF76F0D7D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181" authorId="3" guid="{ACA7A0B2-CA29-469A-BF3B-7781D79CA524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ООО "ТУК"
</t>
        </r>
      </text>
    </comment>
    <comment ref="B182" authorId="3" guid="{3530875A-4B70-49AF-B36C-05387A24BF7A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ООО "ТУК"
</t>
        </r>
      </text>
    </comment>
    <comment ref="B183" authorId="0" guid="{76EBEB47-A8EF-4511-A879-05370EB7AAD3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"Тамбовская управляющая компания" до 01.09.2022</t>
        </r>
      </text>
    </comment>
    <comment ref="B184" authorId="0" guid="{830FA2AE-92AD-435A-991B-03C0195F9E0F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"ТУК"</t>
        </r>
      </text>
    </comment>
    <comment ref="B185" authorId="0" guid="{929F1BD8-DB3E-4211-887E-89BD4662853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01.06.2021 была ООО "Тамбовская управляющая компания"</t>
        </r>
      </text>
    </comment>
    <comment ref="B186" authorId="0" guid="{6C9B1791-E017-4F8F-A898-06ECC321057C}">
      <text>
        <r>
          <rPr>
            <b/>
            <sz val="9"/>
            <color indexed="81"/>
            <rFont val="Tahoma"/>
            <charset val="1"/>
          </rPr>
          <t>bazhenova_yo:</t>
        </r>
        <r>
          <rPr>
            <sz val="9"/>
            <color indexed="81"/>
            <rFont val="Tahoma"/>
            <charset val="1"/>
          </rPr>
          <t xml:space="preserve">
ООО "Тамбовская управляющая компания" до 01.09.2022</t>
        </r>
      </text>
    </comment>
    <comment ref="B188" authorId="1" guid="{30FD53B7-052E-4ECA-84A9-D0141E4972B0}">
      <text>
        <r>
          <rPr>
            <b/>
            <sz val="9"/>
            <color indexed="81"/>
            <rFont val="Tahoma"/>
            <charset val="1"/>
          </rPr>
          <t>Митенкова Екатерина Александровна:</t>
        </r>
        <r>
          <rPr>
            <sz val="9"/>
            <color indexed="81"/>
            <rFont val="Tahoma"/>
            <charset val="1"/>
          </rPr>
          <t xml:space="preserve">
до 01.10.2022 ООО "Тамбовская управляющая компания"
</t>
        </r>
      </text>
    </comment>
    <comment ref="B189" authorId="5" guid="{22C57641-44AE-47B8-A54D-6C0CCA7BD51D}">
      <text>
        <r>
          <rPr>
            <b/>
            <sz val="8"/>
            <color indexed="81"/>
            <rFont val="Tahoma"/>
            <family val="2"/>
            <charset val="204"/>
          </rPr>
          <t>kapitonova_nv:</t>
        </r>
        <r>
          <rPr>
            <sz val="8"/>
            <color indexed="81"/>
            <rFont val="Tahoma"/>
            <family val="2"/>
            <charset val="204"/>
          </rPr>
          <t xml:space="preserve">
 до 01.08.2020 ТУК</t>
        </r>
      </text>
    </comment>
    <comment ref="B190" authorId="2" guid="{15BCD711-C73B-44C4-B324-3C3EB20ADEB0}">
      <text>
        <r>
          <rPr>
            <b/>
            <sz val="9"/>
            <color indexed="81"/>
            <rFont val="Tahoma"/>
            <family val="2"/>
            <charset val="204"/>
          </rPr>
          <t>smirnova_vv:</t>
        </r>
        <r>
          <rPr>
            <sz val="9"/>
            <color indexed="81"/>
            <rFont val="Tahoma"/>
            <family val="2"/>
            <charset val="204"/>
          </rPr>
          <t xml:space="preserve">
с 01.03.2020 Триумф до ТУК</t>
        </r>
      </text>
    </comment>
    <comment ref="B191" authorId="0" guid="{48192458-2303-41BC-9CE3-3A05D80EA05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01.06.2022 ООО "Тамбовская управляющая компания"</t>
        </r>
      </text>
    </comment>
    <comment ref="B193" authorId="0" guid="{0AB823A3-1FF3-4C3A-B3CC-5DF4D2592906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01.08.2022 ООО "Тамбовская управляющая компания"
</t>
        </r>
      </text>
    </comment>
    <comment ref="B207" authorId="3" guid="{922F0AE0-BA37-42CA-B0D9-B49FAD527AF4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208" authorId="3" guid="{9B532D4B-E5FF-40BF-92BF-4467D8EA0E44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209" authorId="0" guid="{6F6548A4-4417-4D94-9F31-74FAF98E0AB5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"Тамбовская управляющая компания"
</t>
        </r>
      </text>
    </comment>
    <comment ref="B210" authorId="0" guid="{255DDAA7-A28F-4BDE-ACA6-AAAFF65CFF2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 до 01.03.2022 
ООО "ТРИУМФ"</t>
        </r>
      </text>
    </comment>
    <comment ref="B211" authorId="3" guid="{1E940BAB-9543-4796-B5A4-7D81C9C74126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215" authorId="3" guid="{441D7009-9576-480B-A173-2CE3480DB8FD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216" authorId="3" guid="{4F5EAA36-0894-4141-BA48-17CABECBA9E5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217" authorId="3" guid="{C358B3C2-E0EC-493C-A1DF-59376D1B70A1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218" authorId="3" guid="{1873AEBE-55E1-4204-880A-FE19EB6790F3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221" authorId="0" guid="{CD29C1D8-D355-46FC-A866-C43536B4749A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"ДЭЗ"
</t>
        </r>
      </text>
    </comment>
    <comment ref="B223" authorId="0" guid="{E49FBB6E-895C-4DA3-A5AB-42D940FA282B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01.08.2021 г. ООО "Оазис"</t>
        </r>
      </text>
    </comment>
    <comment ref="B224" authorId="0" guid="{3D3E5B34-6837-404E-A1C5-3566B0C9285C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 до 01.09.2021 ООО "ЖилТехСервис"</t>
        </r>
      </text>
    </comment>
    <comment ref="B226" authorId="2" guid="{A1312B78-C7B9-4661-A38D-D5342405C906}">
      <text>
        <r>
          <rPr>
            <b/>
            <sz val="9"/>
            <color indexed="81"/>
            <rFont val="Tahoma"/>
            <family val="2"/>
            <charset val="204"/>
          </rPr>
          <t>smirnova_vv:</t>
        </r>
        <r>
          <rPr>
            <sz val="9"/>
            <color indexed="81"/>
            <rFont val="Tahoma"/>
            <family val="2"/>
            <charset val="204"/>
          </rPr>
          <t xml:space="preserve">
с 01.10.2020 смена УК, до указанного периода ООО "ЖТС"</t>
        </r>
      </text>
    </comment>
    <comment ref="B227" authorId="3" guid="{1F7B7F08-AAE5-47D3-B33E-80F47B21C4AF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01.03.2020 
ООО "ЖилТехСервис"
</t>
        </r>
      </text>
    </comment>
    <comment ref="B229" authorId="0" guid="{7F571BFF-C1E6-494A-98AF-69E89600AF8D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"ЖилТехСервис" до 01.01.2022</t>
        </r>
      </text>
    </comment>
    <comment ref="B230" authorId="0" guid="{FD3615B6-25B5-4C68-8B10-1D9891A82F7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"ДЭЗ"</t>
        </r>
      </text>
    </comment>
    <comment ref="B231" authorId="0" guid="{D8A65BC9-7CC6-4CB8-8F07-46A33F3781F1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01.01.2022 ООО "ЖилТехСервис"</t>
        </r>
      </text>
    </comment>
    <comment ref="B232" authorId="0" guid="{CD7BF2D4-19E9-4DB7-AAEC-8EA47F1A3110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01.01.2022 ООО "ЖилТехСервис"</t>
        </r>
      </text>
    </comment>
    <comment ref="B233" authorId="0" guid="{83226C90-3FB9-45F6-8A9C-9B4ACFA5188D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01.01.2022 ООО "ЖилТехСервис"</t>
        </r>
      </text>
    </comment>
    <comment ref="B234" authorId="0" guid="{40CFF69A-F345-4249-A758-646526483DB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01.01.2022 ООО "ЖилТехСервис"</t>
        </r>
      </text>
    </comment>
    <comment ref="B235" authorId="0" guid="{70C7898B-2EA4-4D93-9857-0E325759A43B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 до 01.09.2021 ООО "ЖилТехСервис"</t>
        </r>
      </text>
    </comment>
    <comment ref="B236" authorId="0" guid="{965A4A7E-C38C-4F82-A2B3-516806009F4F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"ДЭЗ" до 01.07.2022
</t>
        </r>
      </text>
    </comment>
    <comment ref="B239" authorId="2" guid="{BAA7A2DA-8D3A-4FBA-BD8F-9B806E86F143}">
      <text>
        <r>
          <rPr>
            <b/>
            <sz val="9"/>
            <color indexed="81"/>
            <rFont val="Tahoma"/>
            <family val="2"/>
            <charset val="204"/>
          </rPr>
          <t>smirnova_vv:</t>
        </r>
        <r>
          <rPr>
            <sz val="9"/>
            <color indexed="81"/>
            <rFont val="Tahoma"/>
            <family val="2"/>
            <charset val="204"/>
          </rPr>
          <t xml:space="preserve">
до 01.10.2020 ООО "ЖТС"</t>
        </r>
      </text>
    </comment>
    <comment ref="B242" authorId="0" guid="{A3CB66A5-FF38-48B5-9B03-4C3B0E0EB7F5}">
      <text>
        <r>
          <rPr>
            <b/>
            <sz val="9"/>
            <color indexed="81"/>
            <rFont val="Tahoma"/>
            <charset val="1"/>
          </rPr>
          <t>bazhenova_yo:</t>
        </r>
        <r>
          <rPr>
            <sz val="9"/>
            <color indexed="81"/>
            <rFont val="Tahoma"/>
            <charset val="1"/>
          </rPr>
          <t xml:space="preserve">
ООО "ТУК" до 01.09.2022</t>
        </r>
      </text>
    </comment>
    <comment ref="B244" authorId="0" guid="{515510C3-772F-4AF3-A4AA-AAAEC018DE8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01.05.2021 была ООО "ЖилТехСервис"</t>
        </r>
      </text>
    </comment>
    <comment ref="B245" authorId="2" guid="{0D1138B7-7B41-4E1D-B5F9-13808C23CF49}">
      <text>
        <r>
          <rPr>
            <b/>
            <sz val="9"/>
            <color indexed="81"/>
            <rFont val="Tahoma"/>
            <family val="2"/>
            <charset val="204"/>
          </rPr>
          <t>smirnova_vv:</t>
        </r>
        <r>
          <rPr>
            <sz val="9"/>
            <color indexed="81"/>
            <rFont val="Tahoma"/>
            <family val="2"/>
            <charset val="204"/>
          </rPr>
          <t xml:space="preserve">
с 01.03.2020 Триумф до ТУК</t>
        </r>
      </text>
    </comment>
    <comment ref="B261" authorId="0" guid="{22BD0579-2C8E-4B84-9E99-E44AE6699FF1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01.06.2021 была ООО "ЖилТехСервис"</t>
        </r>
      </text>
    </comment>
    <comment ref="B264" authorId="0" guid="{0BF937FC-289C-42E3-94F9-05A62A4CACAC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"ДЭЗ" до 01.07.2022</t>
        </r>
      </text>
    </comment>
    <comment ref="B265" authorId="0" guid="{4565E036-8DC3-4E57-B8D4-958B4C52090A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ООО"ДЭЗ"</t>
        </r>
      </text>
    </comment>
    <comment ref="B266" authorId="0" guid="{AED7530A-11F3-4B49-B432-1263DC741301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ООО"ДЭЗ"</t>
        </r>
      </text>
    </comment>
    <comment ref="B267" authorId="2" guid="{5C4025AA-B61D-4724-AE1A-D0907DDF6C03}">
      <text>
        <r>
          <rPr>
            <b/>
            <sz val="9"/>
            <color indexed="81"/>
            <rFont val="Tahoma"/>
            <family val="2"/>
            <charset val="204"/>
          </rPr>
          <t>smirnova_vv:</t>
        </r>
        <r>
          <rPr>
            <sz val="9"/>
            <color indexed="81"/>
            <rFont val="Tahoma"/>
            <family val="2"/>
            <charset val="204"/>
          </rPr>
          <t xml:space="preserve">
с 01.03. Триумф до ЖТС </t>
        </r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273" authorId="3" guid="{4F90D062-9C64-4DA8-8775-6F8483A6944E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01.05.2020 ООО "ЖилТехСервис"
</t>
        </r>
      </text>
    </comment>
    <comment ref="B277" authorId="5" guid="{B06628CD-71A1-404B-8BC2-715A6260DFDA}">
      <text>
        <r>
          <rPr>
            <b/>
            <sz val="8"/>
            <color indexed="81"/>
            <rFont val="Tahoma"/>
            <family val="2"/>
            <charset val="204"/>
          </rPr>
          <t>kapitonova_nv:</t>
        </r>
        <r>
          <rPr>
            <sz val="8"/>
            <color indexed="81"/>
            <rFont val="Tahoma"/>
            <family val="2"/>
            <charset val="204"/>
          </rPr>
          <t xml:space="preserve">
ООО "Жилтехскрвис" до 01.08.2020</t>
        </r>
      </text>
    </comment>
    <comment ref="B279" authorId="5" guid="{50D5D603-8EB6-4372-9449-A5022DCBA55F}">
      <text>
        <r>
          <rPr>
            <b/>
            <sz val="8"/>
            <color indexed="81"/>
            <rFont val="Tahoma"/>
            <family val="2"/>
            <charset val="204"/>
          </rPr>
          <t>kapitonova_nv:</t>
        </r>
        <r>
          <rPr>
            <sz val="8"/>
            <color indexed="81"/>
            <rFont val="Tahoma"/>
            <family val="2"/>
            <charset val="204"/>
          </rPr>
          <t xml:space="preserve">
ООО "Жилтехскрвис" до 01.08.2020</t>
        </r>
      </text>
    </comment>
    <comment ref="B283" authorId="0" guid="{C9630DFB-E0DE-4473-A825-29266568574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 до 17.12.2021 
ООО "ЖилТехСервис"</t>
        </r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"УК ДомоСтрой"
</t>
        </r>
      </text>
    </comment>
    <comment ref="B284" authorId="0" guid="{00B7C2B5-3696-42D8-8962-6E6B7CCDFC75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"ЖилТехСервис" до 01.01.2022</t>
        </r>
      </text>
    </comment>
    <comment ref="B287" authorId="0" guid="{37185659-FC0F-4A9D-B5C0-AC2DD791EF47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01.08.2021 ООО "ЖилТехСервис"</t>
        </r>
      </text>
    </comment>
    <comment ref="B288" authorId="4" guid="{CD6DA592-E5A8-455D-8516-4C4AB31615E6}">
      <text>
        <r>
          <rPr>
            <b/>
            <sz val="9"/>
            <color indexed="81"/>
            <rFont val="Tahoma"/>
            <family val="2"/>
            <charset val="204"/>
          </rPr>
          <t>tomilina_ll:</t>
        </r>
        <r>
          <rPr>
            <sz val="9"/>
            <color indexed="81"/>
            <rFont val="Tahoma"/>
            <family val="2"/>
            <charset val="204"/>
          </rPr>
          <t xml:space="preserve">
ДО 01.20 ООО"ЖТС" 
С 02.20 ООО "ЖУ-1"</t>
        </r>
      </text>
    </comment>
    <comment ref="B289" authorId="0" guid="{1DD3CB28-F1F0-40C7-B8E1-FD5E3D1E4B59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 до 01.05.2021 было ООО "ЖилТехСервис"</t>
        </r>
      </text>
    </comment>
    <comment ref="B290" authorId="2" guid="{512AB22D-39A3-47F5-BAA2-CE9990FD62E5}">
      <text>
        <r>
          <rPr>
            <b/>
            <sz val="9"/>
            <color indexed="81"/>
            <rFont val="Tahoma"/>
            <family val="2"/>
            <charset val="204"/>
          </rPr>
          <t>smirnova_vv:</t>
        </r>
        <r>
          <rPr>
            <sz val="9"/>
            <color indexed="81"/>
            <rFont val="Tahoma"/>
            <family val="2"/>
            <charset val="204"/>
          </rPr>
          <t xml:space="preserve">
с 01.03.2020 Триумф до ТУК</t>
        </r>
      </text>
    </comment>
    <comment ref="B291" authorId="0" guid="{FB81680A-9455-41E1-94D6-69173209D2BC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"ЖилТехСервис" до 01.01.2022</t>
        </r>
      </text>
    </comment>
    <comment ref="B292" authorId="0" guid="{9633366A-816D-44A3-87BE-8B8CF03C2EAA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"ЖилТехСервис" до 01.01.2022</t>
        </r>
      </text>
    </comment>
    <comment ref="B293" authorId="0" guid="{14AA8408-1A37-4E9D-8075-C0C0778FDDDA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"ЖилТехСервис" до 01.01.2022</t>
        </r>
      </text>
    </comment>
    <comment ref="B297" authorId="2" guid="{41ACD1D9-1D04-4CD5-B41A-841AA683C0AD}">
      <text>
        <r>
          <rPr>
            <b/>
            <sz val="9"/>
            <color indexed="81"/>
            <rFont val="Tahoma"/>
            <family val="2"/>
            <charset val="204"/>
          </rPr>
          <t>smirnova_vv:</t>
        </r>
        <r>
          <rPr>
            <sz val="9"/>
            <color indexed="81"/>
            <rFont val="Tahoma"/>
            <family val="2"/>
            <charset val="204"/>
          </rPr>
          <t xml:space="preserve">
с 01.03 Триумф до ЖТС</t>
        </r>
      </text>
    </comment>
    <comment ref="B300" authorId="3" guid="{FBF9ACA4-B5D2-45B1-BE26-DCBCE6C5118B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301" authorId="3" guid="{020564B8-BABE-496A-B1A2-73B2AFBD0108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нереализованный способ управления</t>
        </r>
      </text>
    </comment>
    <comment ref="B303" authorId="3" guid="{EE3F67A6-498C-4A25-8375-D83BBFDEF1C0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304" authorId="3" guid="{BF75AE74-225C-4AC9-A492-D99F27C85DA5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305" authorId="3" guid="{8C23A1B7-DE1F-4F1E-8D58-679E55DBFB7F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306" authorId="3" guid="{6C9AB4AD-AFBA-4FA3-9714-058E0116A4C6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307" authorId="3" guid="{4C5E0076-5542-4FB9-BBBA-FE0E4F4EE69F}">
      <text>
        <r>
          <rPr>
            <b/>
            <sz val="9"/>
            <color indexed="81"/>
            <rFont val="Tahoma"/>
            <family val="2"/>
            <charset val="204"/>
          </rPr>
          <t>chumakova_sv:</t>
        </r>
        <r>
          <rPr>
            <sz val="9"/>
            <color indexed="81"/>
            <rFont val="Tahoma"/>
            <family val="2"/>
            <charset val="204"/>
          </rPr>
          <t xml:space="preserve">
до 01.04.2020 
ООО "Тамбовский Жилищный Стандарт"
</t>
        </r>
      </text>
    </comment>
    <comment ref="B330" authorId="0" guid="{59D347D7-C5C2-4616-93D7-682ABB737D15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01.09.2021 ООО "УК "Содружество</t>
        </r>
      </text>
    </comment>
    <comment ref="B341" authorId="1" guid="{B2850DF6-012E-4D12-A05E-4C58FE99279B}">
      <text>
        <r>
          <rPr>
            <b/>
            <sz val="9"/>
            <color indexed="81"/>
            <rFont val="Tahoma"/>
            <charset val="1"/>
          </rPr>
          <t>Митенкова Екатерина Александровна:</t>
        </r>
        <r>
          <rPr>
            <sz val="9"/>
            <color indexed="81"/>
            <rFont val="Tahoma"/>
            <charset val="1"/>
          </rPr>
          <t xml:space="preserve">
до 01.09.2022 ООО "УК Центральная"
</t>
        </r>
      </text>
    </comment>
    <comment ref="B344" authorId="1" guid="{2E961D16-64B3-4AC6-AD04-F49C9267BBF3}">
      <text>
        <r>
          <rPr>
            <b/>
            <sz val="9"/>
            <color indexed="81"/>
            <rFont val="Tahoma"/>
            <charset val="1"/>
          </rPr>
          <t>Митенкова Екатерина Александровна:</t>
        </r>
        <r>
          <rPr>
            <sz val="9"/>
            <color indexed="81"/>
            <rFont val="Tahoma"/>
            <charset val="1"/>
          </rPr>
          <t xml:space="preserve">
до 01.10.2022 ООО "УК Центральная"
</t>
        </r>
      </text>
    </comment>
    <comment ref="B346" authorId="1" guid="{AD629762-DC53-456D-BEF5-FFE55EA3907C}">
      <text>
        <r>
          <rPr>
            <b/>
            <sz val="9"/>
            <color indexed="81"/>
            <rFont val="Tahoma"/>
            <charset val="1"/>
          </rPr>
          <t>Митенкова Екатерина Александровна:</t>
        </r>
        <r>
          <rPr>
            <sz val="9"/>
            <color indexed="81"/>
            <rFont val="Tahoma"/>
            <charset val="1"/>
          </rPr>
          <t xml:space="preserve">
до 01.09.2022 ООО "УК Центральная"
</t>
        </r>
      </text>
    </comment>
    <comment ref="B347" authorId="0" guid="{24DBC993-097F-4AE4-BA4D-FFE8BD2E35F3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"СанТехКомфорт" до 01.08.2022
</t>
        </r>
      </text>
    </comment>
    <comment ref="B361" authorId="0" guid="{DB99FB2E-2196-4F94-A001-2A5EB2F7CFDB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01.08.2022 ООО "СанТехКомфорт"</t>
        </r>
      </text>
    </comment>
    <comment ref="B391" authorId="0" guid="{F8FFC3AF-5BB2-4770-A39A-CB4C7FFAED70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01.01.2022 
ООО "УК Центральная"
</t>
        </r>
      </text>
    </comment>
    <comment ref="B396" authorId="0" guid="{A3A41979-6DA3-46DB-B219-661A3FC2B72E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01.09.2021 г. ООО "УК Центральная"</t>
        </r>
      </text>
    </comment>
    <comment ref="B397" authorId="0" guid="{9998B46E-1AF5-4476-ABA2-5BE7168ED082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01.08.2022 ООО "УК Центральная"
</t>
        </r>
      </text>
    </comment>
    <comment ref="B403" authorId="0" guid="{2C7A7D4A-E4C4-41A6-B7A4-DAEFDCE6631C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"УК Центральная" до 01.07.2022
</t>
        </r>
      </text>
    </comment>
    <comment ref="B404" authorId="0" guid="{44C15222-9051-4ADC-A87A-671497B837F1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01.06.2022 ООО "УК Центральная"</t>
        </r>
      </text>
    </comment>
    <comment ref="B406" authorId="0" guid="{1D888688-4622-44C1-A36F-F11487D426CB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 до 01.03.2022 ООО "УК Центральная"</t>
        </r>
      </text>
    </comment>
    <comment ref="B412" authorId="0" guid="{DE4DE2C6-FAD4-48DB-9D2E-7DB5CE6E4F57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01.10.2021 г. ООО "УК Центральная"</t>
        </r>
      </text>
    </comment>
    <comment ref="B413" authorId="0" guid="{0C6AC405-1737-4FCD-AE61-8439DEA497B5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01.01.2022 ООО "УК Центральная"
</t>
        </r>
      </text>
    </comment>
    <comment ref="B423" authorId="0" guid="{5343FF38-DED0-4151-872A-392461A3D499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01.08.2021 г. ООО "УК Центральная"</t>
        </r>
      </text>
    </comment>
    <comment ref="B432" authorId="5" guid="{1C77DEC7-1E6C-4A1A-8357-D00478A9B7FD}">
      <text>
        <r>
          <rPr>
            <b/>
            <sz val="8"/>
            <color indexed="81"/>
            <rFont val="Tahoma"/>
            <family val="2"/>
            <charset val="204"/>
          </rPr>
          <t>kapitonova_nv:</t>
        </r>
        <r>
          <rPr>
            <sz val="8"/>
            <color indexed="81"/>
            <rFont val="Tahoma"/>
            <family val="2"/>
            <charset val="204"/>
          </rPr>
          <t xml:space="preserve">
до 01.08.20 УК Центральная</t>
        </r>
      </text>
    </comment>
    <comment ref="B437" authorId="0" guid="{8BB86F2C-B56A-4E34-A6BA-CB5B9B7D94F0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01.02.2022 
ООО "УК Центральная"
</t>
        </r>
      </text>
    </comment>
    <comment ref="B451" authorId="0" guid="{4A092849-A842-4AFF-8F3B-8AD3BE2957BE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"УК Центральная" до 01.07.2022
</t>
        </r>
      </text>
    </comment>
    <comment ref="B456" authorId="0" guid="{F40378CD-C7F6-4A72-B1BC-39AF837633B9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01.04.2022 ООО "МКД-сервис"</t>
        </r>
      </text>
    </comment>
    <comment ref="B512" authorId="0" guid="{5A8B26C5-84D5-439C-8263-6961C96EF487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"ДЭЗ" до 01.07.2022</t>
        </r>
      </text>
    </comment>
    <comment ref="B523" authorId="0" guid="{3F832ADF-FE7B-4174-AE23-45FFB3C03F8A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01.02.2022 ООО "ТСЖ"
</t>
        </r>
      </text>
    </comment>
    <comment ref="B541" authorId="0" guid="{41B3615C-3334-41E3-9090-96F9CDC3BB5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01.09.2021 ООО "ТСЖ"</t>
        </r>
      </text>
    </comment>
    <comment ref="B542" authorId="0" guid="{953F77DD-6C4A-4E3F-8286-C76F92C4A7E2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01.01.2022 было ООО "ТСЖ"</t>
        </r>
      </text>
    </comment>
    <comment ref="B550" authorId="0" guid="{A50210E8-3575-49B2-9251-8C9D7F9E4273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ООО"ДЭЗ"</t>
        </r>
      </text>
    </comment>
    <comment ref="B560" authorId="0" guid="{3E64E1F3-41CE-428D-B44F-0409B28EBE49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02.08.2022 ООО "ТСЖ"
</t>
        </r>
      </text>
    </comment>
    <comment ref="B580" authorId="0" guid="{6E926DDF-4920-4873-95F1-3B603DE7820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01.06.2021 была ООО "ТСЖ"</t>
        </r>
      </text>
    </comment>
    <comment ref="B600" authorId="0" guid="{748B497E-9935-4E06-8E50-AD15B423585E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 "ЖЭК-20" до 01.09.2022</t>
        </r>
      </text>
    </comment>
    <comment ref="B605" authorId="0" guid="{9A840AE7-5C32-44F9-9875-42E1B9949D55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01.01.2022 ООО "ЖЭК-20"</t>
        </r>
      </text>
    </comment>
    <comment ref="B606" authorId="0" guid="{28C83B38-F6C8-42F4-8BC7-855A90B8C757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01.01.2022 ООО "ЖЭК-20"</t>
        </r>
      </text>
    </comment>
    <comment ref="B612" authorId="0" guid="{1F7FD0CE-70FC-4397-A9DA-4D71DED21F4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01.06.2021 была ООО "ЖЭК-20"</t>
        </r>
      </text>
    </comment>
    <comment ref="B613" authorId="0" guid="{5B9B55A6-7B60-4D88-B0C7-A6203004765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01.06.2022 ООО "ЖЭК-20"</t>
        </r>
      </text>
    </comment>
    <comment ref="B614" authorId="0" guid="{E173706A-9981-44AD-8DDC-134735BD7E85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01.01.2022 было ООО "ЖЭК-20"</t>
        </r>
      </text>
    </comment>
    <comment ref="B618" authorId="0" guid="{AE03BBC4-7F15-40AC-8638-6A3552AC94E1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01.03.2022 ООО "ЖЭК-20"</t>
        </r>
        <r>
          <rPr>
            <b/>
            <sz val="9"/>
            <color indexed="81"/>
            <rFont val="Tahoma"/>
            <family val="2"/>
            <charset val="204"/>
          </rPr>
          <t xml:space="preserve">Митенкова Екатерина Александровна:
</t>
        </r>
        <r>
          <rPr>
            <sz val="9"/>
            <color indexed="81"/>
            <rFont val="Tahoma"/>
            <family val="2"/>
            <charset val="204"/>
          </rPr>
          <t xml:space="preserve">до 01.10.2022 ООО "ЖЭК-20"
</t>
        </r>
      </text>
    </comment>
    <comment ref="B619" authorId="0" guid="{AF2DDE04-FE94-4A11-92F7-2471AA7A95E0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01.06.2021 была ООО "ЖЭК-20"</t>
        </r>
      </text>
    </comment>
    <comment ref="B620" authorId="0" guid="{53294446-EDAB-495D-9E1F-1598D138DF3F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была ООО "ЖЭК-20"</t>
        </r>
      </text>
    </comment>
    <comment ref="B628" authorId="0" guid="{68DF49CB-C8FA-4526-BB68-59795585F24D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была ООО "ЖЭК-20"</t>
        </r>
      </text>
    </comment>
    <comment ref="B630" authorId="0" guid="{BA0258C5-F48C-4765-96FF-D64F471516FC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01.10.2021 ООО "ЖЭК-20"</t>
        </r>
      </text>
    </comment>
    <comment ref="B636" authorId="0" guid="{E497960F-C2E9-488E-A877-B0622D856B0F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01.07.2021 было ООО "ЖЭК-20"</t>
        </r>
      </text>
    </comment>
    <comment ref="B641" authorId="1" guid="{6C04BBBA-7E62-46B8-B16B-F14CFAF96798}">
      <text>
        <r>
          <rPr>
            <b/>
            <sz val="9"/>
            <color indexed="81"/>
            <rFont val="Tahoma"/>
            <charset val="1"/>
          </rPr>
          <t>Митенкова Екатерина Александровна:</t>
        </r>
        <r>
          <rPr>
            <sz val="9"/>
            <color indexed="81"/>
            <rFont val="Tahoma"/>
            <charset val="1"/>
          </rPr>
          <t xml:space="preserve">
до 01.10.2022 ООО "Тамбовская управляющая компания"
</t>
        </r>
      </text>
    </comment>
    <comment ref="B645" authorId="0" guid="{2854AF33-C744-4F70-B720-E41F4454116F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01.11.2021 была ООО "Тамбовская управляющая компания"</t>
        </r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01.08.2022 ООО "Город 68"
</t>
        </r>
      </text>
    </comment>
    <comment ref="B647" authorId="0" guid="{E122E3F4-AF7A-46FC-97E6-6C6571591EF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 до 01.09.2021 ООО "Интел-Сервис"</t>
        </r>
      </text>
    </comment>
    <comment ref="B648" authorId="0" guid="{EA32B51D-7F17-47BC-B1E8-98651D9EAE6E}">
      <text>
        <r>
          <rPr>
            <b/>
            <sz val="9"/>
            <color indexed="81"/>
            <rFont val="Tahoma"/>
            <charset val="1"/>
          </rPr>
          <t>bazhenova_yo:</t>
        </r>
        <r>
          <rPr>
            <sz val="9"/>
            <color indexed="81"/>
            <rFont val="Tahoma"/>
            <charset val="1"/>
          </rPr>
          <t xml:space="preserve">
была УК ООО "МКД-сервис"</t>
        </r>
      </text>
    </comment>
    <comment ref="B649" authorId="0" guid="{56699D5F-BA28-4F3D-A0B9-4A286E74D0B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B650" authorId="0" guid="{75A0D542-BEDC-4D2F-9251-0EB4CA326DD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 до 01.08.2022 ООО "МКД-сервис"
</t>
        </r>
      </text>
    </comment>
    <comment ref="B651" authorId="0" guid="{98F390B7-6D21-4821-B008-C63E6A6D2F25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01.07.2022ООО"МКД-сервис"</t>
        </r>
      </text>
    </comment>
    <comment ref="B652" authorId="0" guid="{AF985B33-5633-4E55-9715-3E0CBC67BA1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  <comment ref="B660" authorId="0" guid="{F938DC51-C107-4227-AE7B-95FE3C8235D8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01.01.2022 
ООО "УК Управдом 68"
</t>
        </r>
      </text>
    </comment>
    <comment ref="B699" authorId="0" guid="{15727B59-3D5B-4256-82D0-2060E7BF4D6F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01.12.2021 ООО "УК Управдом 68"
</t>
        </r>
      </text>
    </comment>
    <comment ref="B763" authorId="1" guid="{C61EB88D-64DE-42B7-BE21-6D18F50A795B}">
      <text>
        <r>
          <rPr>
            <b/>
            <sz val="9"/>
            <color indexed="81"/>
            <rFont val="Tahoma"/>
            <charset val="1"/>
          </rPr>
          <t>Митенкова Екатерина Александровна:</t>
        </r>
        <r>
          <rPr>
            <sz val="9"/>
            <color indexed="81"/>
            <rFont val="Tahoma"/>
            <charset val="1"/>
          </rPr>
          <t xml:space="preserve">
до 01.10.2022 ООО "Квадратный метр"
</t>
        </r>
      </text>
    </comment>
    <comment ref="B764" authorId="0" guid="{5A00EE84-3A6E-4924-8A21-7148E7E4F502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  <comment ref="B765" authorId="0" guid="{6B71784B-50E8-4A6E-8F65-46F486427908}">
      <text>
        <r>
          <rPr>
            <b/>
            <sz val="9"/>
            <color indexed="81"/>
            <rFont val="Tahoma"/>
            <charset val="1"/>
          </rPr>
          <t>bazhenova_yo:</t>
        </r>
        <r>
          <rPr>
            <sz val="9"/>
            <color indexed="81"/>
            <rFont val="Tahoma"/>
            <charset val="1"/>
          </rPr>
          <t xml:space="preserve">
была УК ООО"МКД-сервис"
</t>
        </r>
      </text>
    </comment>
    <comment ref="B766" authorId="0" guid="{910231C4-D1C9-4FAF-81B9-48E3ED3B85BC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  <comment ref="B768" authorId="0" guid="{DA9418A1-1395-4B26-9CAA-6CAD81BDA475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ООО"МКД-сервис" до 01.07.2022</t>
        </r>
      </text>
    </comment>
    <comment ref="B769" authorId="0" guid="{4962B2D5-D4FA-4F9F-8061-E4080FB16ECE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01.08.2022 ООО"МКД-сервис"
</t>
        </r>
      </text>
    </comment>
    <comment ref="B770" authorId="0" guid="{6BA90E14-7B87-4DBF-8804-0577AEF55EAD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01.08.2022 ООО"МКД-сервис"
</t>
        </r>
      </text>
    </comment>
    <comment ref="B771" authorId="0" guid="{9F9665BD-FE53-414E-A79D-C23998E73EC6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  <comment ref="B772" authorId="0" guid="{B84F1B45-4086-4D53-9516-86644E5A2E79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  <comment ref="B773" authorId="0" guid="{1F01B001-DCA0-4E97-A480-A425EDF98E10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  <comment ref="B774" authorId="0" guid="{8812D441-73BF-46DE-AEC7-89608D0F4406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  <comment ref="B775" authorId="0" guid="{7BBC5A23-83A3-49BB-8035-E702049D1BAD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 "МКД-сервис"</t>
        </r>
      </text>
    </comment>
    <comment ref="B776" authorId="1" guid="{FB93DE89-9EC8-4852-8D12-160C8AA5599B}">
      <text>
        <r>
          <rPr>
            <b/>
            <sz val="9"/>
            <color indexed="81"/>
            <rFont val="Tahoma"/>
            <charset val="1"/>
          </rPr>
          <t>Митенкова Екатерина Александровна:</t>
        </r>
        <r>
          <rPr>
            <sz val="9"/>
            <color indexed="81"/>
            <rFont val="Tahoma"/>
            <charset val="1"/>
          </rPr>
          <t xml:space="preserve">
до 01.10.2022 ООО"МКД-сервис"
</t>
        </r>
      </text>
    </comment>
    <comment ref="B777" authorId="0" guid="{275C67DB-5079-410D-95E4-15D508256ADB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с 01.07.2022 по 31.07.2022 ООО "УК Опора"</t>
        </r>
      </text>
    </comment>
    <comment ref="B778" authorId="0" guid="{EABF65BB-3875-44BE-8EC6-3219885E3EA7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  <comment ref="B780" authorId="0" guid="{C06CB48B-C9A0-47F1-82C4-94E05A689E0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  <comment ref="B782" authorId="0" guid="{4EBADDA0-AAE4-4074-AD83-659A522BDB22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  <comment ref="B783" authorId="0" guid="{FF2E3D66-3E00-4003-8130-F37B8CAD0964}">
      <text>
        <r>
          <rPr>
            <b/>
            <sz val="9"/>
            <color indexed="81"/>
            <rFont val="Tahoma"/>
            <family val="2"/>
            <charset val="204"/>
          </rPr>
          <t>bazhenova_yo:</t>
        </r>
        <r>
          <rPr>
            <sz val="9"/>
            <color indexed="81"/>
            <rFont val="Tahoma"/>
            <family val="2"/>
            <charset val="204"/>
          </rPr>
          <t xml:space="preserve">
до 01.07.2022 ООО"МКД-сервис"</t>
        </r>
      </text>
    </comment>
  </commentList>
</comments>
</file>

<file path=xl/sharedStrings.xml><?xml version="1.0" encoding="utf-8"?>
<sst xmlns="http://schemas.openxmlformats.org/spreadsheetml/2006/main" count="4226" uniqueCount="623">
  <si>
    <t>№ п/п</t>
  </si>
  <si>
    <t>улица</t>
  </si>
  <si>
    <t>дом</t>
  </si>
  <si>
    <t>корпус</t>
  </si>
  <si>
    <t xml:space="preserve">Основание </t>
  </si>
  <si>
    <t>Управляющая организация</t>
  </si>
  <si>
    <t>Оказываемые услуги</t>
  </si>
  <si>
    <t xml:space="preserve">Дата перехода </t>
  </si>
  <si>
    <t>пр. Новый</t>
  </si>
  <si>
    <t>протокол ОСС от 25.04.2018</t>
  </si>
  <si>
    <t>отопление</t>
  </si>
  <si>
    <t>Адрес МКД</t>
  </si>
  <si>
    <t>Мичуринская</t>
  </si>
  <si>
    <t>протокол ОСС от 10.02.2018</t>
  </si>
  <si>
    <t>ООО "ЖилТехСервис"</t>
  </si>
  <si>
    <t>Набережная/Комсомольская</t>
  </si>
  <si>
    <t>88/1</t>
  </si>
  <si>
    <t>протокол ОСС от 05.06.2018</t>
  </si>
  <si>
    <t>пер. Совхозный</t>
  </si>
  <si>
    <t>ООО "ЖКХ-Сервис"</t>
  </si>
  <si>
    <t>Интернациональная</t>
  </si>
  <si>
    <t>отопление, гвс</t>
  </si>
  <si>
    <t>протокол ОСС от 20.06.2018</t>
  </si>
  <si>
    <t>ООО "ЖЭК "Новый Тамбов"</t>
  </si>
  <si>
    <t>Куйбышева</t>
  </si>
  <si>
    <t>Магистральная</t>
  </si>
  <si>
    <t>Рылеева</t>
  </si>
  <si>
    <t>Студенецкая набережная</t>
  </si>
  <si>
    <t>протокол ОСС от 18.05.2018</t>
  </si>
  <si>
    <t>протокол ОСС от 20.05.2018</t>
  </si>
  <si>
    <t>протокол ОСС от 22.05.2018</t>
  </si>
  <si>
    <t>протокол ОСС от 25.05.2018</t>
  </si>
  <si>
    <t>протокол ОСС от 27.05.2018</t>
  </si>
  <si>
    <t>протокол ОСС от 13.01.2018</t>
  </si>
  <si>
    <t>протокол ОСС от 03.01.2018</t>
  </si>
  <si>
    <t>ООО "Тамбовская управляющая компания"</t>
  </si>
  <si>
    <t>Итого</t>
  </si>
  <si>
    <t>-</t>
  </si>
  <si>
    <t>+</t>
  </si>
  <si>
    <t>Пензенская</t>
  </si>
  <si>
    <t>67/12</t>
  </si>
  <si>
    <t>протокол ОСС от 06.06.2018</t>
  </si>
  <si>
    <t>б. Энтузиастов</t>
  </si>
  <si>
    <t>1А</t>
  </si>
  <si>
    <t>протокол ОСС от 22.06.2018</t>
  </si>
  <si>
    <t>2А</t>
  </si>
  <si>
    <t>протокол ОСС от 28.05.2018</t>
  </si>
  <si>
    <t>протокол ОСС от 21.06.2018</t>
  </si>
  <si>
    <t>протокол ОСС от 01.02.2018</t>
  </si>
  <si>
    <t>100Б</t>
  </si>
  <si>
    <t>ООО "Расчетный центр"</t>
  </si>
  <si>
    <t>протокол ОСС от 17.07.2018</t>
  </si>
  <si>
    <t>ООО "УК Надежность"</t>
  </si>
  <si>
    <t>протокол ОСС от 20.07.2018</t>
  </si>
  <si>
    <t>1Д</t>
  </si>
  <si>
    <t>НФУ</t>
  </si>
  <si>
    <t>ООО "АРБАТ-СЕРВИС"</t>
  </si>
  <si>
    <t xml:space="preserve">ООО "Достояние" </t>
  </si>
  <si>
    <t>2-я Шацкая</t>
  </si>
  <si>
    <t>6Б</t>
  </si>
  <si>
    <t>62В</t>
  </si>
  <si>
    <t>81А</t>
  </si>
  <si>
    <t>175/61</t>
  </si>
  <si>
    <t>225А</t>
  </si>
  <si>
    <t>60А</t>
  </si>
  <si>
    <t>187Е</t>
  </si>
  <si>
    <t>68Б</t>
  </si>
  <si>
    <t>64Б</t>
  </si>
  <si>
    <t>Подвойского</t>
  </si>
  <si>
    <t>Чичерина</t>
  </si>
  <si>
    <t>Н.Вирты</t>
  </si>
  <si>
    <t>Моршанское шоссе</t>
  </si>
  <si>
    <t>Чичканова</t>
  </si>
  <si>
    <t>Советская</t>
  </si>
  <si>
    <t>1-я Полковая</t>
  </si>
  <si>
    <t>К.Маркса</t>
  </si>
  <si>
    <t xml:space="preserve"> отказ от исполнения договоров ТЭ и ГВ - увед. от 16.08.2018 № НА-439/03377</t>
  </si>
  <si>
    <t xml:space="preserve"> отказ от исполнения договоров ТЭ и ГВ - увед. от 30.05.2018 № НА-439/01889</t>
  </si>
  <si>
    <t xml:space="preserve"> отказ от исполнения договора ТЭ - увед. от 28.04.2018 № НА-439/01408</t>
  </si>
  <si>
    <t>47А</t>
  </si>
  <si>
    <t>уведомление УО о расторжении договора управления, ввиду ликвидации ТСЖ</t>
  </si>
  <si>
    <t>протокол ОСС от 05.07.2018</t>
  </si>
  <si>
    <t>Степана Разина</t>
  </si>
  <si>
    <t>19/2</t>
  </si>
  <si>
    <t>протокол ОСС от 30.08.2018</t>
  </si>
  <si>
    <t>198Д</t>
  </si>
  <si>
    <t>протокол ОСС от 20.09.2018</t>
  </si>
  <si>
    <t xml:space="preserve"> отказ от исполнения договора ТЭ - увед. от 16.08.2018 № НА-439/03376 (отопление); договора ГВ - увед. от 01.10.2018 № НА-439/04184 (ГВС)</t>
  </si>
  <si>
    <t>протокол ОСС от 15.10.2018</t>
  </si>
  <si>
    <t>ООО "УК "Универсал"</t>
  </si>
  <si>
    <t xml:space="preserve"> отказ от исполнения договоров ТЭ и ГВ - увед. от 18.10.2018 № НА-439/04516</t>
  </si>
  <si>
    <t>ООО УК "КЭЧ"</t>
  </si>
  <si>
    <t>Пирогова</t>
  </si>
  <si>
    <t>протокол ОСС от 10.10.2018</t>
  </si>
  <si>
    <t>149А</t>
  </si>
  <si>
    <t>протокол ОСС от 11.10.2018</t>
  </si>
  <si>
    <t>протокол ОСС от 22.10.2018</t>
  </si>
  <si>
    <t>М.Горького</t>
  </si>
  <si>
    <t>протокол ОСС от 03.11.2018</t>
  </si>
  <si>
    <t>протокол ОСС от 28.11.2018</t>
  </si>
  <si>
    <t>пр. Рязанский</t>
  </si>
  <si>
    <t>ООО "ОУК"</t>
  </si>
  <si>
    <t>242/238</t>
  </si>
  <si>
    <t>Пролетарская</t>
  </si>
  <si>
    <t xml:space="preserve"> отказ от исполнения договора ТЭ - увед. от 29.12.2018 № НА-439/03064/1 (отопление)</t>
  </si>
  <si>
    <t>205Г</t>
  </si>
  <si>
    <t>ООО "МКД-сервис"</t>
  </si>
  <si>
    <t>Защитная</t>
  </si>
  <si>
    <t>протокол ОСС</t>
  </si>
  <si>
    <t>Пушкарская</t>
  </si>
  <si>
    <t>протокол ОСС от 21.01.2019</t>
  </si>
  <si>
    <t>ООО "ЖК ТИС"</t>
  </si>
  <si>
    <t>85/12</t>
  </si>
  <si>
    <t>протокол ОСС от 15.01.2019</t>
  </si>
  <si>
    <t>протокол ОСС от 16.01.2019</t>
  </si>
  <si>
    <t>Октябрьская</t>
  </si>
  <si>
    <t>11А</t>
  </si>
  <si>
    <t>47/1</t>
  </si>
  <si>
    <t>протокол ОСС от 19.12.2018</t>
  </si>
  <si>
    <t>протокол ОСС от 29.12.2018</t>
  </si>
  <si>
    <t>протокол ОСС от 19.01.2019</t>
  </si>
  <si>
    <t>протокол ОСС от 22.01.2019</t>
  </si>
  <si>
    <t>протокол ОСС от 23.01.2019</t>
  </si>
  <si>
    <t>112Е</t>
  </si>
  <si>
    <t>протокол ОСС от 20.12.2018</t>
  </si>
  <si>
    <t>протокол ОСС от 24.01.2019</t>
  </si>
  <si>
    <t>протокол ОСС от 28.01.2019</t>
  </si>
  <si>
    <t>пр. Тулиновский</t>
  </si>
  <si>
    <t>протокол ОСС от 29.01.2019</t>
  </si>
  <si>
    <t>24А</t>
  </si>
  <si>
    <t>протокол ОСС от 06.02.2019</t>
  </si>
  <si>
    <t>Период</t>
  </si>
  <si>
    <t>Кол-во МКД</t>
  </si>
  <si>
    <t>протокол ОСС от 18.02.2019</t>
  </si>
  <si>
    <t>47/2</t>
  </si>
  <si>
    <t>ООО "Партнер Плюс"</t>
  </si>
  <si>
    <t>протокол ОСС от 15.02.2019</t>
  </si>
  <si>
    <t>протокол ОСС от 10.02.2019</t>
  </si>
  <si>
    <t>15А</t>
  </si>
  <si>
    <t>протокол ОСС от 20.02.2019</t>
  </si>
  <si>
    <t>К.Маркса/М.Горького</t>
  </si>
  <si>
    <t>127/28</t>
  </si>
  <si>
    <t>протокол ОСС от 28.02.2019</t>
  </si>
  <si>
    <t>ООО "ДомСервис"</t>
  </si>
  <si>
    <t>Московская</t>
  </si>
  <si>
    <t>57А</t>
  </si>
  <si>
    <t>протокол ОСС от 01.03.2019</t>
  </si>
  <si>
    <t>Справка по переводу жилых домов на прямые договоры в г.Тамбов</t>
  </si>
  <si>
    <t>Красная</t>
  </si>
  <si>
    <t>протокол ОСС от 13.03.2019</t>
  </si>
  <si>
    <t>ООО "УК "Жилсервис-Плюс"</t>
  </si>
  <si>
    <t>Носовская</t>
  </si>
  <si>
    <t>протокол ОСС от 30.03.2019</t>
  </si>
  <si>
    <t>протокол ОСС от 03.04.2019</t>
  </si>
  <si>
    <t>протокол ОСС от 04.04.2019</t>
  </si>
  <si>
    <t>протокол ОСС от 27.03.2019</t>
  </si>
  <si>
    <t>протокол ОСС от 30.01.2019
протокол ОСС от 27.03.2019</t>
  </si>
  <si>
    <t>протокол ОСС от 06.02.2019
протокол ОСС от 27.03.2019</t>
  </si>
  <si>
    <t>1Г</t>
  </si>
  <si>
    <t>протокол ОСС от 12.04.2019</t>
  </si>
  <si>
    <t>О.Кошевого</t>
  </si>
  <si>
    <t>З.Космодемьянской</t>
  </si>
  <si>
    <t>71Д</t>
  </si>
  <si>
    <t>протокол ОСС от 24.04.2019</t>
  </si>
  <si>
    <t>33Б</t>
  </si>
  <si>
    <t>протокол ОСС от 14.05.2019</t>
  </si>
  <si>
    <t>протокол ОСС от 01.06.2019</t>
  </si>
  <si>
    <t>ООО "УК Центральная"</t>
  </si>
  <si>
    <t>протокол ОСС от 12.07.2019</t>
  </si>
  <si>
    <t>протокол ОСС от 10.07.2019</t>
  </si>
  <si>
    <t>протокол ОСС от 04.07.2019</t>
  </si>
  <si>
    <t>104/14</t>
  </si>
  <si>
    <t>Советская/М.Горького</t>
  </si>
  <si>
    <t>протокол заседания совета МКД от 19.07.2019</t>
  </si>
  <si>
    <t>протокол заседания совета МКД от 30.07.2019</t>
  </si>
  <si>
    <t>пр. Энергетиков</t>
  </si>
  <si>
    <t>протокол ООС от 08.07.2019</t>
  </si>
  <si>
    <t>протокол ООС от 29.06.2019</t>
  </si>
  <si>
    <t>45Б</t>
  </si>
  <si>
    <t>протокол заседания совета МКД от 05.08.2019</t>
  </si>
  <si>
    <t>17А</t>
  </si>
  <si>
    <t>протокол ООС от 05.08.2019</t>
  </si>
  <si>
    <t>258Б</t>
  </si>
  <si>
    <t>протокол ООС от 16.08.2019</t>
  </si>
  <si>
    <t>ООО "ЖЭК-20"</t>
  </si>
  <si>
    <t>Державинская</t>
  </si>
  <si>
    <t>протокол заседания совета МКД от 20.08.2019</t>
  </si>
  <si>
    <t>Рабочая</t>
  </si>
  <si>
    <t>протокол ООС от 02.06.2017</t>
  </si>
  <si>
    <t>протокол ООС от 28.03.2019</t>
  </si>
  <si>
    <t>протокол ООС от 30.06.2019</t>
  </si>
  <si>
    <t>протокол ООС от 20.07.2019</t>
  </si>
  <si>
    <t>протокол ООС от 06.07.2019</t>
  </si>
  <si>
    <t>протокол ООС от 19.07.2019</t>
  </si>
  <si>
    <t>Красносельская</t>
  </si>
  <si>
    <t>Никифоровская</t>
  </si>
  <si>
    <t>22А</t>
  </si>
  <si>
    <t>протокол ООС от 13.06.2019</t>
  </si>
  <si>
    <t>протокол ООС от 22.07.2019</t>
  </si>
  <si>
    <t>протокол ООС от 28.06.2019</t>
  </si>
  <si>
    <t>6В</t>
  </si>
  <si>
    <t>Б.Васильева</t>
  </si>
  <si>
    <t>Базарная</t>
  </si>
  <si>
    <t>121/71</t>
  </si>
  <si>
    <t>75/1</t>
  </si>
  <si>
    <t>187А</t>
  </si>
  <si>
    <t>протокол ООС от 11.05.2019</t>
  </si>
  <si>
    <t>протокол ООС от 02.07.2019</t>
  </si>
  <si>
    <t>протокол ООС от 12.08.2019</t>
  </si>
  <si>
    <t>протокол ООС от 01.07.2019</t>
  </si>
  <si>
    <t>протокол ООС от 29.08.2019</t>
  </si>
  <si>
    <t>протокол ООС от 26.07.2019</t>
  </si>
  <si>
    <t>протокол ООС от 24.07.2019</t>
  </si>
  <si>
    <t>протокол ООС от 05.09.2019</t>
  </si>
  <si>
    <t>протокол ООС от 10.10.2019</t>
  </si>
  <si>
    <t>1Ж</t>
  </si>
  <si>
    <t>30Б</t>
  </si>
  <si>
    <t>30В</t>
  </si>
  <si>
    <t>Широкая</t>
  </si>
  <si>
    <t>протокол ООС от 19.09.2019</t>
  </si>
  <si>
    <t>протокол ООС от 24.09.2019</t>
  </si>
  <si>
    <t>протокол ООС от 14.09.2019</t>
  </si>
  <si>
    <t>протокол ООС от 21.09.2019</t>
  </si>
  <si>
    <t>протокол ООС от 17.09.2019</t>
  </si>
  <si>
    <t>протокол ООС от 12.09.2019</t>
  </si>
  <si>
    <t>протокол ООС от 20.09.2019</t>
  </si>
  <si>
    <t>1Б</t>
  </si>
  <si>
    <t>протокол ООС от 29.09.2019</t>
  </si>
  <si>
    <t>протокол ООС от 28.09.2019</t>
  </si>
  <si>
    <t>163/4</t>
  </si>
  <si>
    <t>178Б</t>
  </si>
  <si>
    <t>протокол ОСС от 30.09.2019</t>
  </si>
  <si>
    <t>протокол ОСС от 08.10.2019</t>
  </si>
  <si>
    <t>протокол ОСС от 23.09.2019</t>
  </si>
  <si>
    <t>151В</t>
  </si>
  <si>
    <t>58А</t>
  </si>
  <si>
    <t>протокол ООС от 21.10.2019</t>
  </si>
  <si>
    <t>протокол ООС от 02.10.2019</t>
  </si>
  <si>
    <t>6/156А</t>
  </si>
  <si>
    <t>протокол ООС от 12.10.2019</t>
  </si>
  <si>
    <t>протокол ОСС от 01.09.2019</t>
  </si>
  <si>
    <t>ООО "ТРИУМФ"</t>
  </si>
  <si>
    <t>протокол ОСС от 30.07.2019</t>
  </si>
  <si>
    <t>протокол ОСС от 17.09.2019</t>
  </si>
  <si>
    <t>59А</t>
  </si>
  <si>
    <t>протокол ОСС от 22.10.2019</t>
  </si>
  <si>
    <t>Маяковского</t>
  </si>
  <si>
    <t>протокол ОСС от 05.09.2019</t>
  </si>
  <si>
    <t>ООО "РеалКом"</t>
  </si>
  <si>
    <t>протокол ОСС от 31.10.2019</t>
  </si>
  <si>
    <t>21Б</t>
  </si>
  <si>
    <t>протокол ОСС от 30.06.2019</t>
  </si>
  <si>
    <t>протокол ОСС от 31.07.2019</t>
  </si>
  <si>
    <t>протокол ОСС от 28.11.2019</t>
  </si>
  <si>
    <t>148/45</t>
  </si>
  <si>
    <t>108/1</t>
  </si>
  <si>
    <t>108/2</t>
  </si>
  <si>
    <t>расторжение договора с УО  в одностороннем порядке</t>
  </si>
  <si>
    <t>Б.Федорова</t>
  </si>
  <si>
    <t>Заводская</t>
  </si>
  <si>
    <t>Зеленая</t>
  </si>
  <si>
    <t>Менделеева</t>
  </si>
  <si>
    <t>Рязанская</t>
  </si>
  <si>
    <t>Северная подстанция</t>
  </si>
  <si>
    <t>Социалистическая</t>
  </si>
  <si>
    <t>Средняя</t>
  </si>
  <si>
    <t>Тулиновская</t>
  </si>
  <si>
    <t>протокол ОСС от 05.12.2019</t>
  </si>
  <si>
    <t>1Е</t>
  </si>
  <si>
    <t>63А</t>
  </si>
  <si>
    <t>протокол ОСС от 25.09.2019</t>
  </si>
  <si>
    <t>протокол ОСС от 06.09.2019</t>
  </si>
  <si>
    <t>протокол ОСС №39 от 19.10.2019</t>
  </si>
  <si>
    <t>протокол ОСС от 18.10.2019</t>
  </si>
  <si>
    <t>ООО "ТБС-Сервис"</t>
  </si>
  <si>
    <t>Протокол ОСС от 4.12.2019</t>
  </si>
  <si>
    <t>Базарная/Коммунальная</t>
  </si>
  <si>
    <t>105/30</t>
  </si>
  <si>
    <t>22./10</t>
  </si>
  <si>
    <t>протокол ОСС от 09.12.2019г</t>
  </si>
  <si>
    <t>протокол ОСС от 06.12.2019г.</t>
  </si>
  <si>
    <t>протокол ОСС от 11.12.2019</t>
  </si>
  <si>
    <t>протокол ОСС от 09.12.2019</t>
  </si>
  <si>
    <t>Октябрьская/К.Маркса</t>
  </si>
  <si>
    <t>13/156</t>
  </si>
  <si>
    <t>ООО "Жилищное управление №1"</t>
  </si>
  <si>
    <t>1В</t>
  </si>
  <si>
    <t>Нереализованный способ управления</t>
  </si>
  <si>
    <t>Протокол ОСС</t>
  </si>
  <si>
    <t xml:space="preserve">Советская </t>
  </si>
  <si>
    <t>Протокол ОСС от 01.12.2019</t>
  </si>
  <si>
    <t>Протокол ОСС от 15.12.2019</t>
  </si>
  <si>
    <t>Протокол ОСС от 04.10.2019</t>
  </si>
  <si>
    <t>Протокол ОСС от 07.12.2019</t>
  </si>
  <si>
    <t xml:space="preserve">ООО "ТРИУМФ" </t>
  </si>
  <si>
    <t>ООО "ЖК Свои люди"</t>
  </si>
  <si>
    <t>Протокол ОСС №2 от 03.02.2020</t>
  </si>
  <si>
    <t>Февраль 2020</t>
  </si>
  <si>
    <t>Март 2020</t>
  </si>
  <si>
    <t>К.Маркса/Куйбышева</t>
  </si>
  <si>
    <t>Коммунальная/Носовская</t>
  </si>
  <si>
    <t>ООО "ОАЗИС"</t>
  </si>
  <si>
    <t>Протокол ОСС от 09.01.2020</t>
  </si>
  <si>
    <t>протокол ОСС от 11.06.2019</t>
  </si>
  <si>
    <t xml:space="preserve">протокол ОСС от 30.12.2019 </t>
  </si>
  <si>
    <t>протокол ОСС от 24.12.2019</t>
  </si>
  <si>
    <t>протокол ОСС от 15.12.2019</t>
  </si>
  <si>
    <t>протокол ОСС от 30.12.2019</t>
  </si>
  <si>
    <t>протокол ОСС от 10.12.2019</t>
  </si>
  <si>
    <t>ООО "Вектор"</t>
  </si>
  <si>
    <t>169В</t>
  </si>
  <si>
    <t>протокол ОСС от 25.06.2018
решение УГЖН от 28.02.2020</t>
  </si>
  <si>
    <t>расторжение договора с УО  в одностороннем порядке
решение УГЖН от 28.02.2020</t>
  </si>
  <si>
    <t>Протокол ОСС №1 от 11.02.2020</t>
  </si>
  <si>
    <t>Апрель 2020</t>
  </si>
  <si>
    <t>ООО "Город 68"</t>
  </si>
  <si>
    <t>61А</t>
  </si>
  <si>
    <t>Протокол ОСС от 31.01.2020</t>
  </si>
  <si>
    <t>ООО "ТСЖ"</t>
  </si>
  <si>
    <t>ООО "Уютный дом"</t>
  </si>
  <si>
    <t>ООО "УК Юг"</t>
  </si>
  <si>
    <t>Протокол ОСС от 10.03.2020</t>
  </si>
  <si>
    <t xml:space="preserve">Протокол ОСС </t>
  </si>
  <si>
    <t>163А</t>
  </si>
  <si>
    <t>А</t>
  </si>
  <si>
    <t>Май 2020</t>
  </si>
  <si>
    <t>Июнь 2020</t>
  </si>
  <si>
    <t>ООО "УК "Содружество"</t>
  </si>
  <si>
    <t>Володарского</t>
  </si>
  <si>
    <t>уведомление об одностороннем отказе от исполнения договора 0048-ТЭ   от 01.01.2016    уведомление об одностороннем отказе от исполнения договора 0048-ГВ от 01.01.2016</t>
  </si>
  <si>
    <t>Июль 2020</t>
  </si>
  <si>
    <t>Август 2020</t>
  </si>
  <si>
    <t>ООО "УК "Порядок"</t>
  </si>
  <si>
    <t>Протокол ОСС от 14.02.2020</t>
  </si>
  <si>
    <t>147А</t>
  </si>
  <si>
    <t>147В</t>
  </si>
  <si>
    <t>85А</t>
  </si>
  <si>
    <t>1а</t>
  </si>
  <si>
    <t>176/11</t>
  </si>
  <si>
    <t>176/13</t>
  </si>
  <si>
    <t>Сентябрь 2020</t>
  </si>
  <si>
    <t>77/12</t>
  </si>
  <si>
    <t>124/2</t>
  </si>
  <si>
    <t>ООО "ТЖС"</t>
  </si>
  <si>
    <t>Жуковского</t>
  </si>
  <si>
    <t>14А</t>
  </si>
  <si>
    <t>Колхозная</t>
  </si>
  <si>
    <t>пер. Степана Разина</t>
  </si>
  <si>
    <t>пр. С.Халтурина</t>
  </si>
  <si>
    <t>Степная</t>
  </si>
  <si>
    <t>Студенецкая</t>
  </si>
  <si>
    <t xml:space="preserve">пр. Энергетиков </t>
  </si>
  <si>
    <t>ООО "КомСервисПлюс"</t>
  </si>
  <si>
    <t>с 01.01.2020 расторжение договора с УО  в одностороннем порядке; с 01.10.2020 протокол ОСС</t>
  </si>
  <si>
    <t>с 01.01.2020 расторжение договора с УО  в одностороннем порядке; 01.10.2020 протокол ОСС</t>
  </si>
  <si>
    <t>128В</t>
  </si>
  <si>
    <t>Протокол ОСС от 25.03.2020</t>
  </si>
  <si>
    <t>Протокол ОСС от 16.09.2020</t>
  </si>
  <si>
    <t>Протокол ОСС от 01.10.2020</t>
  </si>
  <si>
    <t>Октябрь 2020</t>
  </si>
  <si>
    <t>расторжение договора с УО  в одностороннем порядке; решение УГЖН от 28.02.2020</t>
  </si>
  <si>
    <t xml:space="preserve">уведомление об одностороннем отказе от исполнения договора 0013-ТЭ №НА-439/02448 от 01.06.2020; уведомление об одностороннем отказе от исполнения договора 0013-ГВ  №НА-439/02515 от 08.06.2020 </t>
  </si>
  <si>
    <t xml:space="preserve">уведомление об одностороннем отказе от исполнения договора 0053-ТЭ №НА-439/03334 от 29.07.2020; уведомление об одностороннем отказе от исполнения договора 0053-ГВ №НА-439/03334 от 29.07.2020  </t>
  </si>
  <si>
    <t>уведомление об одностороннем отказе от исполнения договора 0053-ТЭ №НА-439/03334 от 29.07.2020</t>
  </si>
  <si>
    <t xml:space="preserve">уведомление об одностороннем отказе от исполнения договора 0053-ТЭ №НА-439/03334 от 29.07.2020 </t>
  </si>
  <si>
    <t>Протокол ОСС от 05.03.2020</t>
  </si>
  <si>
    <t>Протокол ОСС от 15.03.2020</t>
  </si>
  <si>
    <t>Протокол ОСС от 18.03.2020</t>
  </si>
  <si>
    <t>Протокол ОСС от 20.02.2020</t>
  </si>
  <si>
    <t>Протокол ОСС от 26.02.2020</t>
  </si>
  <si>
    <t>Протокол ОСС от 11.03.2020</t>
  </si>
  <si>
    <t>Протокол ОСС от 02.03.2020</t>
  </si>
  <si>
    <t>7Б</t>
  </si>
  <si>
    <t>55А</t>
  </si>
  <si>
    <t>Протокол №2 от 08.08.2020</t>
  </si>
  <si>
    <t>Протокол ОСС от 13.09.2020</t>
  </si>
  <si>
    <t>Протокол от 15.10.2020</t>
  </si>
  <si>
    <t>20А</t>
  </si>
  <si>
    <t>Протокол от 21.10.2020</t>
  </si>
  <si>
    <t>Ноябрь 2020</t>
  </si>
  <si>
    <t>частный сектор</t>
  </si>
  <si>
    <t>139Г</t>
  </si>
  <si>
    <t>Школьный городок</t>
  </si>
  <si>
    <t>10А</t>
  </si>
  <si>
    <t>отопление, гвс (бойлер)</t>
  </si>
  <si>
    <t>5А</t>
  </si>
  <si>
    <t>165А</t>
  </si>
  <si>
    <t>169А</t>
  </si>
  <si>
    <t>191Б</t>
  </si>
  <si>
    <t>2Б</t>
  </si>
  <si>
    <t>52А</t>
  </si>
  <si>
    <t>23А</t>
  </si>
  <si>
    <t>106А</t>
  </si>
  <si>
    <t>201А</t>
  </si>
  <si>
    <t>106Б</t>
  </si>
  <si>
    <t>133А</t>
  </si>
  <si>
    <t>3А</t>
  </si>
  <si>
    <t>6А</t>
  </si>
  <si>
    <t>К.Маркса/Пензенская</t>
  </si>
  <si>
    <t>58/1</t>
  </si>
  <si>
    <t>56А</t>
  </si>
  <si>
    <t>62Б</t>
  </si>
  <si>
    <t>100А</t>
  </si>
  <si>
    <t>64А</t>
  </si>
  <si>
    <t>7А</t>
  </si>
  <si>
    <t>202А</t>
  </si>
  <si>
    <t>3Б</t>
  </si>
  <si>
    <t>68А</t>
  </si>
  <si>
    <t>12Б</t>
  </si>
  <si>
    <t>70А</t>
  </si>
  <si>
    <t>70Б</t>
  </si>
  <si>
    <t>5Б</t>
  </si>
  <si>
    <t>2Г</t>
  </si>
  <si>
    <t>28А</t>
  </si>
  <si>
    <t>40А</t>
  </si>
  <si>
    <t>16А</t>
  </si>
  <si>
    <t>178В</t>
  </si>
  <si>
    <t>175А/40</t>
  </si>
  <si>
    <t>183Б</t>
  </si>
  <si>
    <t>255А</t>
  </si>
  <si>
    <t>13А</t>
  </si>
  <si>
    <t>66А</t>
  </si>
  <si>
    <t>240А</t>
  </si>
  <si>
    <t>12А</t>
  </si>
  <si>
    <t>14Б</t>
  </si>
  <si>
    <t>18А</t>
  </si>
  <si>
    <t>39А</t>
  </si>
  <si>
    <t>4А</t>
  </si>
  <si>
    <t>91/205</t>
  </si>
  <si>
    <t>14В</t>
  </si>
  <si>
    <t>20Б</t>
  </si>
  <si>
    <t>164/89</t>
  </si>
  <si>
    <t>198Е</t>
  </si>
  <si>
    <t>198Г</t>
  </si>
  <si>
    <t>187Б</t>
  </si>
  <si>
    <t>167А</t>
  </si>
  <si>
    <t>82/28</t>
  </si>
  <si>
    <t>50Б</t>
  </si>
  <si>
    <t>50/18А</t>
  </si>
  <si>
    <t>147Б</t>
  </si>
  <si>
    <t>Михайлова</t>
  </si>
  <si>
    <t>15/1</t>
  </si>
  <si>
    <t>91А</t>
  </si>
  <si>
    <t>211/62</t>
  </si>
  <si>
    <t>258В</t>
  </si>
  <si>
    <t>258А</t>
  </si>
  <si>
    <t>183А/68</t>
  </si>
  <si>
    <t>176/46</t>
  </si>
  <si>
    <t>31/21</t>
  </si>
  <si>
    <t>3-я Линия</t>
  </si>
  <si>
    <t>8 Марта</t>
  </si>
  <si>
    <t>8А</t>
  </si>
  <si>
    <t>Б.Энтузиастов</t>
  </si>
  <si>
    <t>115/59</t>
  </si>
  <si>
    <t>117/50</t>
  </si>
  <si>
    <t>117/50А</t>
  </si>
  <si>
    <t>расторжение договора с УО  в одностороннем порядке;
с 01.12.2020 протокол ОСС</t>
  </si>
  <si>
    <t xml:space="preserve">уведомление об одностороннем отказе от исполнения договора 0027-ТЭ №НА-439/05038 от 27.11.2020; уведомление об одностороннем отказе от исполнения договора 0027-ГВ №НА-439/04976 от 24.11.2020  </t>
  </si>
  <si>
    <t>уведомление об одностороннем отказе от исполнения договора 0027-ТЭ №НА-439/05038 от 27.11.2020</t>
  </si>
  <si>
    <t>Декабрь 2020</t>
  </si>
  <si>
    <t>Январь 2021</t>
  </si>
  <si>
    <t>ООО "УК Управдом 68"</t>
  </si>
  <si>
    <t>24М</t>
  </si>
  <si>
    <t>ООО "Квадратный метр"</t>
  </si>
  <si>
    <t>ООО УК "Комфортный дом"</t>
  </si>
  <si>
    <t>157Б</t>
  </si>
  <si>
    <t>ООО "Сервис Вашего Дома"</t>
  </si>
  <si>
    <t>мкр.Тепличный</t>
  </si>
  <si>
    <t>33А</t>
  </si>
  <si>
    <t>112Д</t>
  </si>
  <si>
    <t>143А</t>
  </si>
  <si>
    <t>151А</t>
  </si>
  <si>
    <t>151Б</t>
  </si>
  <si>
    <t>151Г</t>
  </si>
  <si>
    <t>157А</t>
  </si>
  <si>
    <t>159А</t>
  </si>
  <si>
    <t>159Б</t>
  </si>
  <si>
    <t>102А</t>
  </si>
  <si>
    <t>уведомление об одностороннем отказе от исполнения договора 0023-ГВ №НА-439/00150 от 28.01.2021</t>
  </si>
  <si>
    <t>гвс</t>
  </si>
  <si>
    <t>Наименование УК</t>
  </si>
  <si>
    <t>Кол-во л.сч.</t>
  </si>
  <si>
    <t xml:space="preserve">ООО "ОУК" </t>
  </si>
  <si>
    <t>ООО "Реалком"</t>
  </si>
  <si>
    <t>ООО «УК Юг»</t>
  </si>
  <si>
    <t>ООО «Уютный Дом»</t>
  </si>
  <si>
    <t>ООО «Управдом 68»</t>
  </si>
  <si>
    <t>Всего</t>
  </si>
  <si>
    <t>Февраль 2021</t>
  </si>
  <si>
    <t>Март 2021</t>
  </si>
  <si>
    <t>Январь – декабрь 2018</t>
  </si>
  <si>
    <t>24 542</t>
  </si>
  <si>
    <t>М. Горького</t>
  </si>
  <si>
    <t>25/7</t>
  </si>
  <si>
    <t>27/8</t>
  </si>
  <si>
    <t>Б. Васильева</t>
  </si>
  <si>
    <t>уведомление об одностороннем отказе от исполнения договора 1487-ГВ №НА-439/02104 от 25.06.2021</t>
  </si>
  <si>
    <t>Герцена</t>
  </si>
  <si>
    <t>Рылеева/Магистральная</t>
  </si>
  <si>
    <t>92/2</t>
  </si>
  <si>
    <t>уведомление об одностороннем отказе от исполнения договора</t>
  </si>
  <si>
    <t>2г</t>
  </si>
  <si>
    <t>уведомление об одностороннем отказе от исполнения договора 0052-ТЭ №НА-439/01586 от 02.06.2021</t>
  </si>
  <si>
    <t>7а</t>
  </si>
  <si>
    <t>63б</t>
  </si>
  <si>
    <t>10а</t>
  </si>
  <si>
    <t>6а</t>
  </si>
  <si>
    <t>28а</t>
  </si>
  <si>
    <t>2в</t>
  </si>
  <si>
    <t>178а</t>
  </si>
  <si>
    <t>251/20</t>
  </si>
  <si>
    <t>258г</t>
  </si>
  <si>
    <t>258д</t>
  </si>
  <si>
    <t>61в</t>
  </si>
  <si>
    <t>14а</t>
  </si>
  <si>
    <t>176/14</t>
  </si>
  <si>
    <t>38б</t>
  </si>
  <si>
    <t>7в</t>
  </si>
  <si>
    <t>пер.Совхозный</t>
  </si>
  <si>
    <t>26б</t>
  </si>
  <si>
    <t>пл. Л. Толстого</t>
  </si>
  <si>
    <t>26а</t>
  </si>
  <si>
    <t>169б</t>
  </si>
  <si>
    <t>85б</t>
  </si>
  <si>
    <t>2/4</t>
  </si>
  <si>
    <t>10</t>
  </si>
  <si>
    <t>ООО  УК "Мир"</t>
  </si>
  <si>
    <t>ООО УК "Тысяча квартир"</t>
  </si>
  <si>
    <t>77А</t>
  </si>
  <si>
    <t>Протокол ОСС от 23.06.2021 г.</t>
  </si>
  <si>
    <t>протокол перехода</t>
  </si>
  <si>
    <t xml:space="preserve"> 01.05.2021</t>
  </si>
  <si>
    <t>ООО УК «Комфортный дом»</t>
  </si>
  <si>
    <t>Протокол ОСС от 15.07.2021 г.</t>
  </si>
  <si>
    <t>ООО «Тамбовская управляющая компания»</t>
  </si>
  <si>
    <t>62А</t>
  </si>
  <si>
    <t>Протокол ОСС от 02.08.2021 г.</t>
  </si>
  <si>
    <t>ООО "ЖК "Свои люди"</t>
  </si>
  <si>
    <t>ООО «УК Новая Эра»</t>
  </si>
  <si>
    <t>гвс, отопление</t>
  </si>
  <si>
    <t>уведомление об одностороннем отказе от исполнения договора 0023-ГВ №НА-439/00150 от 28.01.2021; договора №0023-ТЭ №НА-439/00559 от 12.03.2021</t>
  </si>
  <si>
    <t>ООО "Экоград"</t>
  </si>
  <si>
    <t>191А</t>
  </si>
  <si>
    <t>205Д</t>
  </si>
  <si>
    <t>37А</t>
  </si>
  <si>
    <t>79</t>
  </si>
  <si>
    <t>33/172</t>
  </si>
  <si>
    <t>125</t>
  </si>
  <si>
    <t>46</t>
  </si>
  <si>
    <t>24Г</t>
  </si>
  <si>
    <t xml:space="preserve">ООО УК "Комфортный дом" </t>
  </si>
  <si>
    <t xml:space="preserve">ООО УК "Созвездие" </t>
  </si>
  <si>
    <t>ООО"МКД-сервис"</t>
  </si>
  <si>
    <t xml:space="preserve">пр.Новый </t>
  </si>
  <si>
    <t>2</t>
  </si>
  <si>
    <t>5</t>
  </si>
  <si>
    <t>8</t>
  </si>
  <si>
    <t>пр.Рязанский</t>
  </si>
  <si>
    <t>1</t>
  </si>
  <si>
    <t>пр. Ст.Халтурина</t>
  </si>
  <si>
    <t>пр.Ст.Халтурина</t>
  </si>
  <si>
    <t>3</t>
  </si>
  <si>
    <t>9</t>
  </si>
  <si>
    <t>ул. Защитная</t>
  </si>
  <si>
    <t>12</t>
  </si>
  <si>
    <t>17</t>
  </si>
  <si>
    <t>24</t>
  </si>
  <si>
    <t>26</t>
  </si>
  <si>
    <t>29</t>
  </si>
  <si>
    <t>ул.Мичуринская</t>
  </si>
  <si>
    <t>ул.Н.Вирты</t>
  </si>
  <si>
    <t>32</t>
  </si>
  <si>
    <t>ул.О.Кошевого</t>
  </si>
  <si>
    <t>11</t>
  </si>
  <si>
    <t>ул.Пушкарская</t>
  </si>
  <si>
    <t>43</t>
  </si>
  <si>
    <t>ул. Степная</t>
  </si>
  <si>
    <t>68а</t>
  </si>
  <si>
    <t>ул.Студенецкая</t>
  </si>
  <si>
    <t>9ж</t>
  </si>
  <si>
    <t>110</t>
  </si>
  <si>
    <t>ООО"Достояние"</t>
  </si>
  <si>
    <t>ул.Маяковского</t>
  </si>
  <si>
    <t>ул. Пензенская</t>
  </si>
  <si>
    <t>уведомление об одностороннем отказе от исполнения договора 0022-ТЭ № КА-439/01781</t>
  </si>
  <si>
    <t>ООО "Управдом 68"</t>
  </si>
  <si>
    <t>ул. Жуковского</t>
  </si>
  <si>
    <t>уведомление об одностороннем отказе от исполнения договора 0052/1-ТЭ № КА-439/01796</t>
  </si>
  <si>
    <t xml:space="preserve">уведомление об одностороннем отказе от исполнения договора </t>
  </si>
  <si>
    <t>нет УК</t>
  </si>
  <si>
    <t>ООО"ТРИУМФ"</t>
  </si>
  <si>
    <t>ТЖС</t>
  </si>
  <si>
    <t>ООО"Жилищное Управление №1"</t>
  </si>
  <si>
    <t xml:space="preserve">нет в тоске </t>
  </si>
  <si>
    <t>ООО "СанТехКомфорт"</t>
  </si>
  <si>
    <t xml:space="preserve">РУК Возрождение </t>
  </si>
  <si>
    <t>УК Свои люди</t>
  </si>
  <si>
    <t xml:space="preserve">нет УК </t>
  </si>
  <si>
    <t>ООО УК "Жилсервис-Плюс"</t>
  </si>
  <si>
    <t>ООО "УК Бастион"</t>
  </si>
  <si>
    <t>ООО УК "Эверест"</t>
  </si>
  <si>
    <t>ООО "Жилищное Управление №1"</t>
  </si>
  <si>
    <t>ООО "РУК"Возрождение"</t>
  </si>
  <si>
    <t>ООО "УК Добродом"</t>
  </si>
  <si>
    <t>ООО "УК Комфортный дом"</t>
  </si>
  <si>
    <t>ООО "ТУК"</t>
  </si>
  <si>
    <t>ООО "УК Домострой"</t>
  </si>
  <si>
    <t>ООО "УК Партнер"</t>
  </si>
  <si>
    <t>82</t>
  </si>
  <si>
    <t xml:space="preserve">ул. Мичуринская </t>
  </si>
  <si>
    <t>ООО УК "Новый век"</t>
  </si>
  <si>
    <t>ООО "Север"</t>
  </si>
  <si>
    <t>ООО "УК Опора"</t>
  </si>
  <si>
    <t>ООО"УК Опора"</t>
  </si>
  <si>
    <t>112Г</t>
  </si>
  <si>
    <t>ООО "ГрадСервис"</t>
  </si>
  <si>
    <t>ООО УК "Комфортный Дом"</t>
  </si>
  <si>
    <t>ООО "УК РЭК-3"</t>
  </si>
  <si>
    <t>В расчетно-плат. документе ТОСК (на 01.06.2022)</t>
  </si>
  <si>
    <t>ООО "РУК "Возрождение"</t>
  </si>
  <si>
    <t>250/1</t>
  </si>
  <si>
    <t>отопление, с 01.09.2022 по ГВС</t>
  </si>
  <si>
    <t xml:space="preserve">ООО "УК Опора" 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</si>
</sst>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1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rgb="FF000000"/>
      <name val="Arial Narrow"/>
      <family val="2"/>
      <charset val="204"/>
    </font>
    <font>
      <sz val="11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/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14" fontId="1" fillId="0" borderId="1" xfId="0" applyNumberFormat="1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wrapText="1"/>
    </xf>
    <xf numFmtId="3" fontId="9" fillId="0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8" fillId="0" borderId="1" xfId="0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3" fontId="12" fillId="0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17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14" fontId="1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left" vertical="top" wrapText="1"/>
    </xf>
    <xf numFmtId="14" fontId="1" fillId="0" borderId="3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horizontal="justify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214" Type="http://schemas.openxmlformats.org/officeDocument/2006/relationships/revisionLog" Target="revisionLog21.xml"/><Relationship Id="rId218" Type="http://schemas.openxmlformats.org/officeDocument/2006/relationships/revisionLog" Target="revisionLog1.xml"/><Relationship Id="rId217" Type="http://schemas.openxmlformats.org/officeDocument/2006/relationships/revisionLog" Target="revisionLog24.xml"/><Relationship Id="rId216" Type="http://schemas.openxmlformats.org/officeDocument/2006/relationships/revisionLog" Target="revisionLog23.xml"/><Relationship Id="rId215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guid="{FECFB02C-3F88-447C-BB57-C48BB9E679CF}" diskRevisions="1" revisionId="1595" version="2">
  <header guid="{0B3C0800-F6CE-4B18-BF0C-C7A45F0EE81E}" dateTime="2022-10-10T15:26:47" maxSheetId="4" userName="Митенкова Екатерина Александровна" r:id="rId214" minRId="1363">
    <sheetIdMap count="3">
      <sheetId val="1"/>
      <sheetId val="2"/>
      <sheetId val="3"/>
    </sheetIdMap>
  </header>
  <header guid="{707A82B7-D62B-4E99-A168-7E20617022A4}" dateTime="2022-10-19T15:24:51" maxSheetId="4" userName="Митенкова Екатерина Александровна" r:id="rId215" minRId="1366">
    <sheetIdMap count="3">
      <sheetId val="1"/>
      <sheetId val="2"/>
      <sheetId val="3"/>
    </sheetIdMap>
  </header>
  <header guid="{FD210D50-9690-43A8-97F5-5928BE39CCD5}" dateTime="2022-11-01T14:41:49" maxSheetId="4" userName="Митенкова Екатерина Александровна" r:id="rId216" minRId="1367">
    <sheetIdMap count="3">
      <sheetId val="1"/>
      <sheetId val="2"/>
      <sheetId val="3"/>
    </sheetIdMap>
  </header>
  <header guid="{8784307C-D4C0-4B5D-A854-D5D9CAE68504}" dateTime="2022-11-08T11:49:54" maxSheetId="4" userName="Палуха Светлана Сергеевна" r:id="rId217" minRId="1370" maxRId="1440">
    <sheetIdMap count="3">
      <sheetId val="1"/>
      <sheetId val="2"/>
      <sheetId val="3"/>
    </sheetIdMap>
  </header>
  <header guid="{FECFB02C-3F88-447C-BB57-C48BB9E679CF}" dateTime="2022-11-08T12:07:02" maxSheetId="4" userName="khabarova" r:id="rId218" minRId="1441" maxRId="1592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rc rId="144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4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4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4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4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4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4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4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4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5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5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5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5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5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5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5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5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5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5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6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6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6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6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6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6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6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6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6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6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7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7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7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7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7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7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7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7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7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7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8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8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8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8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8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8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8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8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8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8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9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9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9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9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9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9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9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9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9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49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0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0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0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0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0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0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0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0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0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0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1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1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1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1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1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1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1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1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1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1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2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2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2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2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2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2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2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2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2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2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3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3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3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3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3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3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3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3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3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3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4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4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4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4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4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4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4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4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4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4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5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5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5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5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5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5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5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5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5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5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6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6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6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6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6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6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6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6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6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6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7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7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7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7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7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7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7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7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7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7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8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8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8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83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8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8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8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87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88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89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90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91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rc rId="159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</rrc>
  <rdn rId="0" localSheetId="1" customView="1" name="Z_7BA8F15D_1759_4EA5_BB27_9AF22B23B7D1_.wvu.PrintArea" hidden="1" oldHidden="1">
    <formula>справка!$A$1:$I$787</formula>
  </rdn>
  <rdn rId="0" localSheetId="1" customView="1" name="Z_7BA8F15D_1759_4EA5_BB27_9AF22B23B7D1_.wvu.Cols" hidden="1" oldHidden="1">
    <formula>справка!$B:$C</formula>
  </rdn>
  <rdn rId="0" localSheetId="1" customView="1" name="Z_7BA8F15D_1759_4EA5_BB27_9AF22B23B7D1_.wvu.FilterData" hidden="1" oldHidden="1">
    <formula>справка!$D$1:$D$787</formula>
  </rdn>
  <rcv guid="{7BA8F15D-1759-4EA5-BB27-9AF22B23B7D1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3" sId="1">
    <oc r="B344" t="inlineStr">
      <is>
        <t>ООО "УК Центральная"</t>
      </is>
    </oc>
    <nc r="B344" t="inlineStr">
      <is>
        <t xml:space="preserve">ООО УК "Созвездие" </t>
      </is>
    </nc>
  </rcc>
  <rcmt sheetId="1" cell="B344" guid="{2E961D16-64B3-4AC6-AD04-F49C9267BBF3}" author="Митенкова Екатерина Александровна" newLength="70"/>
  <rcv guid="{BD1812D2-91B5-4828-83A1-EE237FC8463E}" action="delete"/>
  <rdn rId="0" localSheetId="1" customView="1" name="Z_BD1812D2_91B5_4828_83A1_EE237FC8463E_.wvu.PrintArea" hidden="1" oldHidden="1">
    <formula>справка!$A$1:$Q$850</formula>
    <oldFormula>справка!$A$1:$Q$850</oldFormula>
  </rdn>
  <rdn rId="0" localSheetId="1" customView="1" name="Z_BD1812D2_91B5_4828_83A1_EE237FC8463E_.wvu.FilterData" hidden="1" oldHidden="1">
    <formula>справка!$A$4:$Q$787</formula>
    <oldFormula>справка!$A$4:$Q$787</oldFormula>
  </rdn>
  <rcv guid="{BD1812D2-91B5-4828-83A1-EE237FC8463E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6" sId="1" xfDxf="1" dxf="1">
    <oc r="B445" t="inlineStr">
      <is>
        <t>ООО "УК Центральная"</t>
      </is>
    </oc>
    <nc r="B445" t="inlineStr">
      <is>
        <t>ООО "УК Управдом 68"</t>
      </is>
    </nc>
    <ndxf>
      <font>
        <sz val="12"/>
        <name val="Times New Roman"/>
        <family val="1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7" sId="1" xfDxf="1" dxf="1">
    <oc r="B34" t="inlineStr">
      <is>
        <t>ООО "Тамбовская управляющая компания"</t>
      </is>
    </oc>
    <nc r="B34" t="inlineStr">
      <is>
        <t>ООО "УК Партнер"</t>
      </is>
    </nc>
    <ndxf>
      <font>
        <sz val="12"/>
        <name val="Times New Roman"/>
        <family val="1"/>
        <scheme val="none"/>
      </font>
      <alignment horizontal="center" vertical="top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mt sheetId="1" cell="B34" guid="{78378649-A82C-4FC3-878D-22882DEFE8EE}" author="Митенкова Екатерина Александровна" newLength="87"/>
  <rcv guid="{BD1812D2-91B5-4828-83A1-EE237FC8463E}" action="delete"/>
  <rdn rId="0" localSheetId="1" customView="1" name="Z_BD1812D2_91B5_4828_83A1_EE237FC8463E_.wvu.PrintArea" hidden="1" oldHidden="1">
    <formula>справка!$A$1:$Q$850</formula>
    <oldFormula>справка!$A$1:$Q$850</oldFormula>
  </rdn>
  <rdn rId="0" localSheetId="1" customView="1" name="Z_BD1812D2_91B5_4828_83A1_EE237FC8463E_.wvu.FilterData" hidden="1" oldHidden="1">
    <formula>справка!$A$4:$Q$787</formula>
    <oldFormula>справка!$A$4:$Q$787</oldFormula>
  </rdn>
  <rcv guid="{BD1812D2-91B5-4828-83A1-EE237FC8463E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70" sId="1" ref="J1:J1048576" action="deleteCol">
    <undo index="0" exp="ref" v="1" dr="J785" r="K785" sId="1"/>
    <undo index="0" exp="ref" v="1" dr="J784" r="K784" sId="1"/>
    <undo index="0" exp="ref" v="1" dr="J783" r="K783" sId="1"/>
    <undo index="0" exp="ref" v="1" dr="J782" r="K782" sId="1"/>
    <undo index="0" exp="ref" v="1" dr="J780" r="K780" sId="1"/>
    <undo index="0" exp="ref" v="1" dr="J779" r="K779" sId="1"/>
    <undo index="0" exp="ref" v="1" dr="J778" r="K778" sId="1"/>
    <undo index="0" exp="ref" v="1" dr="J777" r="K777" sId="1"/>
    <undo index="0" exp="ref" v="1" dr="J776" r="K776" sId="1"/>
    <undo index="0" exp="ref" v="1" dr="J775" r="K775" sId="1"/>
    <undo index="0" exp="ref" v="1" dr="J774" r="K774" sId="1"/>
    <undo index="0" exp="ref" v="1" dr="J773" r="K773" sId="1"/>
    <undo index="0" exp="ref" v="1" dr="J772" r="K772" sId="1"/>
    <undo index="0" exp="ref" v="1" dr="J771" r="K771" sId="1"/>
    <undo index="0" exp="ref" v="1" dr="J770" r="K770" sId="1"/>
    <undo index="0" exp="ref" v="1" dr="J769" r="K769" sId="1"/>
    <undo index="0" exp="ref" v="1" dr="J768" r="K768" sId="1"/>
    <undo index="0" exp="ref" v="1" dr="J767" r="K767" sId="1"/>
    <undo index="0" exp="ref" v="1" dr="J766" r="K766" sId="1"/>
    <undo index="0" exp="ref" v="1" dr="J765" r="K765" sId="1"/>
    <undo index="0" exp="ref" v="1" dr="J764" r="K764" sId="1"/>
    <undo index="0" exp="ref" v="1" dr="J631" r="K631" sId="1"/>
    <undo index="0" exp="ref" v="1" dr="J630" r="K630" sId="1"/>
    <undo index="0" exp="ref" v="1" dr="J629" r="K629" sId="1"/>
    <undo index="0" exp="ref" v="1" dr="J628" r="K628" sId="1"/>
    <undo index="0" exp="ref" v="1" dr="J627" r="K627" sId="1"/>
    <undo index="0" exp="ref" v="1" dr="J626" r="K626" sId="1"/>
    <undo index="0" exp="ref" v="1" dr="J625" r="K625" sId="1"/>
    <undo index="0" exp="ref" v="1" dr="J624" r="K624" sId="1"/>
    <undo index="0" exp="ref" v="1" dr="J623" r="K623" sId="1"/>
    <undo index="0" exp="ref" v="1" dr="J622" r="K622" sId="1"/>
    <undo index="0" exp="ref" v="1" dr="J621" r="K621" sId="1"/>
    <undo index="0" exp="ref" v="1" dr="J620" r="K620" sId="1"/>
    <undo index="0" exp="ref" v="1" dr="J619" r="K619" sId="1"/>
    <undo index="0" exp="ref" v="1" dr="J618" r="K618" sId="1"/>
    <undo index="0" exp="ref" v="1" dr="J617" r="K617" sId="1"/>
    <undo index="0" exp="ref" v="1" dr="J616" r="K616" sId="1"/>
    <undo index="0" exp="ref" v="1" dr="J615" r="K615" sId="1"/>
    <undo index="0" exp="ref" v="1" dr="J614" r="K614" sId="1"/>
    <undo index="0" exp="ref" v="1" dr="J613" r="K613" sId="1"/>
    <undo index="0" exp="ref" v="1" dr="J612" r="K612" sId="1"/>
    <undo index="0" exp="ref" v="1" dr="J611" r="K611" sId="1"/>
    <undo index="0" exp="ref" v="1" dr="J610" r="K610" sId="1"/>
    <undo index="0" exp="ref" v="1" dr="J609" r="K609" sId="1"/>
    <undo index="0" exp="ref" v="1" dr="J608" r="K608" sId="1"/>
    <undo index="0" exp="ref" v="1" dr="J607" r="K607" sId="1"/>
    <undo index="0" exp="ref" v="1" dr="J606" r="K606" sId="1"/>
    <undo index="0" exp="ref" v="1" dr="J605" r="K605" sId="1"/>
    <undo index="0" exp="ref" v="1" dr="J604" r="K604" sId="1"/>
    <undo index="0" exp="ref" v="1" dr="J603" r="K603" sId="1"/>
    <undo index="0" exp="ref" v="1" dr="J602" r="K602" sId="1"/>
    <undo index="0" exp="ref" v="1" dr="J601" r="K601" sId="1"/>
    <undo index="0" exp="ref" v="1" dr="J600" r="K600" sId="1"/>
    <undo index="0" exp="ref" v="1" dr="J599" r="K599" sId="1"/>
    <undo index="0" exp="ref" v="1" dr="J598" r="K598" sId="1"/>
    <undo index="0" exp="ref" v="1" dr="J597" r="K597" sId="1"/>
    <undo index="0" exp="ref" v="1" dr="J596" r="K596" sId="1"/>
    <undo index="0" exp="ref" v="1" dr="J595" r="K595" sId="1"/>
    <undo index="0" exp="ref" v="1" dr="J594" r="K594" sId="1"/>
    <undo index="0" exp="ref" v="1" dr="J593" r="K593" sId="1"/>
    <undo index="0" exp="ref" v="1" dr="J592" r="K592" sId="1"/>
    <undo index="0" exp="ref" v="1" dr="J591" r="K591" sId="1"/>
    <undo index="0" exp="ref" v="1" dr="J590" r="K590" sId="1"/>
    <undo index="1" exp="ref" v="1" dr="J589" r="N589" sId="1"/>
    <undo index="0" exp="ref" v="1" dr="J589" r="K589" sId="1"/>
    <undo index="1" exp="ref" v="1" dr="J588" r="N588" sId="1"/>
    <undo index="0" exp="ref" v="1" dr="J588" r="K588" sId="1"/>
    <undo index="1" exp="ref" v="1" dr="J587" r="N587" sId="1"/>
    <undo index="0" exp="ref" v="1" dr="J587" r="K587" sId="1"/>
    <undo index="1" exp="ref" v="1" dr="J586" r="N586" sId="1"/>
    <undo index="0" exp="ref" v="1" dr="J586" r="K586" sId="1"/>
    <undo index="1" exp="ref" v="1" dr="J585" r="N585" sId="1"/>
    <undo index="0" exp="ref" v="1" dr="J585" r="K585" sId="1"/>
    <undo index="1" exp="ref" v="1" dr="J584" r="N584" sId="1"/>
    <undo index="0" exp="ref" v="1" dr="J584" r="K584" sId="1"/>
    <undo index="1" exp="ref" v="1" dr="J583" r="N583" sId="1"/>
    <undo index="0" exp="ref" v="1" dr="J583" r="K583" sId="1"/>
    <undo index="1" exp="ref" v="1" dr="J582" r="N582" sId="1"/>
    <undo index="0" exp="ref" v="1" dr="J582" r="K582" sId="1"/>
    <undo index="1" exp="ref" v="1" dr="J581" r="N581" sId="1"/>
    <undo index="0" exp="ref" v="1" dr="J581" r="K581" sId="1"/>
    <undo index="1" exp="ref" v="1" dr="J580" r="N580" sId="1"/>
    <undo index="0" exp="ref" v="1" dr="J580" r="K580" sId="1"/>
    <undo index="1" exp="ref" v="1" dr="J579" r="N579" sId="1"/>
    <undo index="0" exp="ref" v="1" dr="J579" r="K579" sId="1"/>
    <undo index="1" exp="ref" v="1" dr="J578" r="N578" sId="1"/>
    <undo index="0" exp="ref" v="1" dr="J578" r="K578" sId="1"/>
    <undo index="1" exp="ref" v="1" dr="J577" r="N577" sId="1"/>
    <undo index="1" exp="ref" v="1" dr="J576" r="N576" sId="1"/>
    <undo index="0" exp="ref" v="1" dr="J576" r="K576" sId="1"/>
    <undo index="1" exp="ref" v="1" dr="J575" r="N575" sId="1"/>
    <undo index="0" exp="ref" v="1" dr="J575" r="K575" sId="1"/>
    <undo index="1" exp="ref" v="1" dr="J574" r="N574" sId="1"/>
    <undo index="0" exp="ref" v="1" dr="J574" r="K574" sId="1"/>
    <undo index="1" exp="ref" v="1" dr="J573" r="N573" sId="1"/>
    <undo index="0" exp="ref" v="1" dr="J573" r="K573" sId="1"/>
    <undo index="1" exp="ref" v="1" dr="J572" r="N572" sId="1"/>
    <undo index="0" exp="ref" v="1" dr="J572" r="K572" sId="1"/>
    <undo index="1" exp="ref" v="1" dr="J571" r="N571" sId="1"/>
    <undo index="0" exp="ref" v="1" dr="J571" r="K571" sId="1"/>
    <undo index="1" exp="ref" v="1" dr="J570" r="N570" sId="1"/>
    <undo index="0" exp="ref" v="1" dr="J570" r="K570" sId="1"/>
    <undo index="1" exp="ref" v="1" dr="J569" r="N569" sId="1"/>
    <undo index="0" exp="ref" v="1" dr="J569" r="K569" sId="1"/>
    <undo index="1" exp="ref" v="1" dr="J568" r="N568" sId="1"/>
    <undo index="0" exp="ref" v="1" dr="J568" r="K568" sId="1"/>
    <undo index="1" exp="ref" v="1" dr="J567" r="N567" sId="1"/>
    <undo index="0" exp="ref" v="1" dr="J567" r="K567" sId="1"/>
    <undo index="1" exp="ref" v="1" dr="J566" r="N566" sId="1"/>
    <undo index="0" exp="ref" v="1" dr="J566" r="K566" sId="1"/>
    <undo index="1" exp="ref" v="1" dr="J565" r="N565" sId="1"/>
    <undo index="0" exp="ref" v="1" dr="J565" r="K565" sId="1"/>
    <undo index="1" exp="ref" v="1" dr="J564" r="N564" sId="1"/>
    <undo index="0" exp="ref" v="1" dr="J564" r="K564" sId="1"/>
    <undo index="1" exp="ref" v="1" dr="J563" r="N563" sId="1"/>
    <undo index="0" exp="ref" v="1" dr="J563" r="K563" sId="1"/>
    <undo index="1" exp="ref" v="1" dr="J562" r="N562" sId="1"/>
    <undo index="0" exp="ref" v="1" dr="J562" r="K562" sId="1"/>
    <undo index="1" exp="ref" v="1" dr="J561" r="N561" sId="1"/>
    <undo index="0" exp="ref" v="1" dr="J561" r="K561" sId="1"/>
    <undo index="1" exp="ref" v="1" dr="J560" r="N560" sId="1"/>
    <undo index="0" exp="ref" v="1" dr="J560" r="K560" sId="1"/>
    <undo index="1" exp="ref" v="1" dr="J559" r="N559" sId="1"/>
    <undo index="0" exp="ref" v="1" dr="J559" r="K559" sId="1"/>
    <undo index="1" exp="ref" v="1" dr="J558" r="N558" sId="1"/>
    <undo index="0" exp="ref" v="1" dr="J558" r="K558" sId="1"/>
    <undo index="1" exp="ref" v="1" dr="J557" r="N557" sId="1"/>
    <undo index="0" exp="ref" v="1" dr="J557" r="K557" sId="1"/>
    <undo index="1" exp="ref" v="1" dr="J556" r="N556" sId="1"/>
    <undo index="0" exp="ref" v="1" dr="J556" r="K556" sId="1"/>
    <undo index="1" exp="ref" v="1" dr="J555" r="N555" sId="1"/>
    <undo index="0" exp="ref" v="1" dr="J555" r="K555" sId="1"/>
    <undo index="1" exp="ref" v="1" dr="J554" r="N554" sId="1"/>
    <undo index="0" exp="ref" v="1" dr="J554" r="K554" sId="1"/>
    <undo index="1" exp="ref" v="1" dr="J553" r="N553" sId="1"/>
    <undo index="0" exp="ref" v="1" dr="J553" r="K553" sId="1"/>
    <undo index="1" exp="ref" v="1" dr="J552" r="N552" sId="1"/>
    <undo index="0" exp="ref" v="1" dr="J552" r="K552" sId="1"/>
    <undo index="1" exp="ref" v="1" dr="J551" r="N551" sId="1"/>
    <undo index="0" exp="ref" v="1" dr="J551" r="K551" sId="1"/>
    <undo index="1" exp="ref" v="1" dr="J550" r="N550" sId="1"/>
    <undo index="0" exp="ref" v="1" dr="J550" r="K550" sId="1"/>
    <undo index="1" exp="ref" v="1" dr="J549" r="N549" sId="1"/>
    <undo index="0" exp="ref" v="1" dr="J549" r="K549" sId="1"/>
    <undo index="1" exp="ref" v="1" dr="J548" r="N548" sId="1"/>
    <undo index="0" exp="ref" v="1" dr="J548" r="K548" sId="1"/>
    <undo index="1" exp="ref" v="1" dr="J547" r="N547" sId="1"/>
    <undo index="0" exp="ref" v="1" dr="J547" r="K547" sId="1"/>
    <undo index="1" exp="ref" v="1" dr="J546" r="N546" sId="1"/>
    <undo index="0" exp="ref" v="1" dr="J546" r="K546" sId="1"/>
    <undo index="1" exp="ref" v="1" dr="J545" r="N545" sId="1"/>
    <undo index="0" exp="ref" v="1" dr="J545" r="K545" sId="1"/>
    <undo index="1" exp="ref" v="1" dr="J544" r="N544" sId="1"/>
    <undo index="0" exp="ref" v="1" dr="J544" r="K544" sId="1"/>
    <undo index="1" exp="ref" v="1" dr="J543" r="N543" sId="1"/>
    <undo index="0" exp="ref" v="1" dr="J543" r="K543" sId="1"/>
    <undo index="1" exp="ref" v="1" dr="J542" r="N542" sId="1"/>
    <undo index="0" exp="ref" v="1" dr="J542" r="K542" sId="1"/>
    <undo index="1" exp="ref" v="1" dr="J541" r="N541" sId="1"/>
    <undo index="0" exp="ref" v="1" dr="J541" r="K541" sId="1"/>
    <undo index="1" exp="ref" v="1" dr="J540" r="N540" sId="1"/>
    <undo index="0" exp="ref" v="1" dr="J540" r="K540" sId="1"/>
    <undo index="1" exp="ref" v="1" dr="J539" r="N539" sId="1"/>
    <undo index="0" exp="ref" v="1" dr="J539" r="K539" sId="1"/>
    <undo index="1" exp="ref" v="1" dr="J538" r="N538" sId="1"/>
    <undo index="0" exp="ref" v="1" dr="J538" r="K538" sId="1"/>
    <undo index="1" exp="ref" v="1" dr="J537" r="N537" sId="1"/>
    <undo index="0" exp="ref" v="1" dr="J537" r="K537" sId="1"/>
    <undo index="1" exp="ref" v="1" dr="J536" r="N536" sId="1"/>
    <undo index="0" exp="ref" v="1" dr="J536" r="K536" sId="1"/>
    <undo index="1" exp="ref" v="1" dr="J535" r="N535" sId="1"/>
    <undo index="0" exp="ref" v="1" dr="J535" r="K535" sId="1"/>
    <undo index="1" exp="ref" v="1" dr="J534" r="N534" sId="1"/>
    <undo index="0" exp="ref" v="1" dr="J534" r="K534" sId="1"/>
    <undo index="1" exp="ref" v="1" dr="J533" r="N533" sId="1"/>
    <undo index="0" exp="ref" v="1" dr="J533" r="K533" sId="1"/>
    <undo index="1" exp="ref" v="1" dr="J532" r="N532" sId="1"/>
    <undo index="0" exp="ref" v="1" dr="J532" r="K532" sId="1"/>
    <undo index="1" exp="ref" v="1" dr="J531" r="N531" sId="1"/>
    <undo index="0" exp="ref" v="1" dr="J531" r="K531" sId="1"/>
    <undo index="1" exp="ref" v="1" dr="J530" r="N530" sId="1"/>
    <undo index="0" exp="ref" v="1" dr="J530" r="K530" sId="1"/>
    <undo index="1" exp="ref" v="1" dr="J529" r="N529" sId="1"/>
    <undo index="0" exp="ref" v="1" dr="J529" r="K529" sId="1"/>
    <undo index="1" exp="ref" v="1" dr="J528" r="N528" sId="1"/>
    <undo index="0" exp="ref" v="1" dr="J528" r="K528" sId="1"/>
    <undo index="1" exp="ref" v="1" dr="J527" r="N527" sId="1"/>
    <undo index="0" exp="ref" v="1" dr="J527" r="K527" sId="1"/>
    <undo index="1" exp="ref" v="1" dr="J526" r="N526" sId="1"/>
    <undo index="0" exp="ref" v="1" dr="J526" r="K526" sId="1"/>
    <undo index="1" exp="ref" v="1" dr="J525" r="N525" sId="1"/>
    <undo index="0" exp="ref" v="1" dr="J525" r="K525" sId="1"/>
    <undo index="1" exp="ref" v="1" dr="J524" r="N524" sId="1"/>
    <undo index="0" exp="ref" v="1" dr="J524" r="K524" sId="1"/>
    <undo index="1" exp="ref" v="1" dr="J523" r="N523" sId="1"/>
    <undo index="0" exp="ref" v="1" dr="J523" r="K523" sId="1"/>
    <undo index="1" exp="ref" v="1" dr="J522" r="N522" sId="1"/>
    <undo index="0" exp="ref" v="1" dr="J522" r="K522" sId="1"/>
    <undo index="1" exp="ref" v="1" dr="J521" r="N521" sId="1"/>
    <undo index="0" exp="ref" v="1" dr="J521" r="K521" sId="1"/>
    <undo index="1" exp="ref" v="1" dr="J520" r="N520" sId="1"/>
    <undo index="0" exp="ref" v="1" dr="J520" r="K520" sId="1"/>
    <undo index="1" exp="ref" v="1" dr="J519" r="N519" sId="1"/>
    <undo index="0" exp="ref" v="1" dr="J519" r="K519" sId="1"/>
    <undo index="1" exp="ref" v="1" dr="J518" r="N518" sId="1"/>
    <undo index="0" exp="ref" v="1" dr="J518" r="K518" sId="1"/>
    <undo index="1" exp="ref" v="1" dr="J517" r="N517" sId="1"/>
    <undo index="0" exp="ref" v="1" dr="J517" r="K517" sId="1"/>
    <undo index="1" exp="ref" v="1" dr="J516" r="N516" sId="1"/>
    <undo index="0" exp="ref" v="1" dr="J516" r="K516" sId="1"/>
    <undo index="1" exp="ref" v="1" dr="J515" r="N515" sId="1"/>
    <undo index="0" exp="ref" v="1" dr="J515" r="K515" sId="1"/>
    <undo index="1" exp="ref" v="1" dr="J514" r="N514" sId="1"/>
    <undo index="0" exp="ref" v="1" dr="J514" r="K514" sId="1"/>
    <undo index="1" exp="ref" v="1" dr="J513" r="N513" sId="1"/>
    <undo index="0" exp="ref" v="1" dr="J513" r="K513" sId="1"/>
    <undo index="1" exp="ref" v="1" dr="J512" r="N512" sId="1"/>
    <undo index="0" exp="ref" v="1" dr="J512" r="K512" sId="1"/>
    <undo index="1" exp="ref" v="1" dr="J511" r="N511" sId="1"/>
    <undo index="0" exp="ref" v="1" dr="J511" r="K511" sId="1"/>
    <undo index="1" exp="ref" v="1" dr="J510" r="N510" sId="1"/>
    <undo index="0" exp="ref" v="1" dr="J510" r="K510" sId="1"/>
    <undo index="1" exp="ref" v="1" dr="J509" r="N509" sId="1"/>
    <undo index="0" exp="ref" v="1" dr="J509" r="K509" sId="1"/>
    <undo index="1" exp="ref" v="1" dr="J508" r="N508" sId="1"/>
    <undo index="0" exp="ref" v="1" dr="J508" r="K508" sId="1"/>
    <undo index="1" exp="ref" v="1" dr="J507" r="N507" sId="1"/>
    <undo index="0" exp="ref" v="1" dr="J507" r="K507" sId="1"/>
    <undo index="1" exp="ref" v="1" dr="J506" r="N506" sId="1"/>
    <undo index="0" exp="ref" v="1" dr="J506" r="K506" sId="1"/>
    <undo index="1" exp="ref" v="1" dr="J505" r="N505" sId="1"/>
    <undo index="0" exp="ref" v="1" dr="J505" r="K505" sId="1"/>
    <undo index="1" exp="ref" v="1" dr="J504" r="N504" sId="1"/>
    <undo index="0" exp="ref" v="1" dr="J504" r="K504" sId="1"/>
    <undo index="1" exp="ref" v="1" dr="J503" r="N503" sId="1"/>
    <undo index="0" exp="ref" v="1" dr="J503" r="K503" sId="1"/>
    <undo index="1" exp="ref" v="1" dr="J502" r="N502" sId="1"/>
    <undo index="0" exp="ref" v="1" dr="J502" r="K502" sId="1"/>
    <undo index="1" exp="ref" v="1" dr="J501" r="N501" sId="1"/>
    <undo index="0" exp="ref" v="1" dr="J501" r="K501" sId="1"/>
    <undo index="1" exp="ref" v="1" dr="J500" r="N500" sId="1"/>
    <undo index="0" exp="ref" v="1" dr="J500" r="K500" sId="1"/>
    <undo index="1" exp="ref" v="1" dr="J499" r="N499" sId="1"/>
    <undo index="0" exp="ref" v="1" dr="J499" r="K499" sId="1"/>
    <undo index="1" exp="ref" v="1" dr="J498" r="N498" sId="1"/>
    <undo index="0" exp="ref" v="1" dr="J498" r="K498" sId="1"/>
    <undo index="1" exp="ref" v="1" dr="J497" r="N497" sId="1"/>
    <undo index="0" exp="ref" v="1" dr="J497" r="K497" sId="1"/>
    <undo index="1" exp="ref" v="1" dr="J496" r="N496" sId="1"/>
    <undo index="0" exp="ref" v="1" dr="J496" r="K496" sId="1"/>
    <undo index="1" exp="ref" v="1" dr="J495" r="N495" sId="1"/>
    <undo index="0" exp="ref" v="1" dr="J495" r="K495" sId="1"/>
    <undo index="1" exp="ref" v="1" dr="J494" r="N494" sId="1"/>
    <undo index="0" exp="ref" v="1" dr="J494" r="K494" sId="1"/>
    <undo index="1" exp="ref" v="1" dr="J493" r="N493" sId="1"/>
    <undo index="0" exp="ref" v="1" dr="J493" r="K493" sId="1"/>
    <undo index="1" exp="ref" v="1" dr="J492" r="N492" sId="1"/>
    <undo index="0" exp="ref" v="1" dr="J492" r="K492" sId="1"/>
    <undo index="1" exp="ref" v="1" dr="J491" r="N491" sId="1"/>
    <undo index="0" exp="ref" v="1" dr="J491" r="K491" sId="1"/>
    <undo index="1" exp="ref" v="1" dr="J490" r="N490" sId="1"/>
    <undo index="0" exp="ref" v="1" dr="J490" r="K490" sId="1"/>
    <undo index="1" exp="ref" v="1" dr="J489" r="N489" sId="1"/>
    <undo index="0" exp="ref" v="1" dr="J489" r="K489" sId="1"/>
    <undo index="1" exp="ref" v="1" dr="J488" r="N488" sId="1"/>
    <undo index="0" exp="ref" v="1" dr="J488" r="K488" sId="1"/>
    <undo index="1" exp="ref" v="1" dr="J487" r="N487" sId="1"/>
    <undo index="0" exp="ref" v="1" dr="J487" r="K487" sId="1"/>
    <undo index="1" exp="ref" v="1" dr="J486" r="N486" sId="1"/>
    <undo index="0" exp="ref" v="1" dr="J486" r="K486" sId="1"/>
    <undo index="1" exp="ref" v="1" dr="J485" r="N485" sId="1"/>
    <undo index="0" exp="ref" v="1" dr="J485" r="K485" sId="1"/>
    <undo index="1" exp="ref" v="1" dr="J484" r="N484" sId="1"/>
    <undo index="0" exp="ref" v="1" dr="J484" r="K484" sId="1"/>
    <undo index="1" exp="ref" v="1" dr="J483" r="N483" sId="1"/>
    <undo index="0" exp="ref" v="1" dr="J483" r="K483" sId="1"/>
    <undo index="1" exp="ref" v="1" dr="J482" r="N482" sId="1"/>
    <undo index="0" exp="ref" v="1" dr="J482" r="K482" sId="1"/>
    <undo index="1" exp="ref" v="1" dr="J481" r="N481" sId="1"/>
    <undo index="0" exp="ref" v="1" dr="J481" r="K481" sId="1"/>
    <undo index="0" exp="ref" v="1" dr="J480" r="K480" sId="1"/>
    <undo index="1" exp="ref" v="1" dr="J479" r="N479" sId="1"/>
    <undo index="0" exp="ref" v="1" dr="J479" r="K479" sId="1"/>
    <undo index="1" exp="ref" v="1" dr="J478" r="N478" sId="1"/>
    <undo index="0" exp="ref" v="1" dr="J478" r="K478" sId="1"/>
    <undo index="1" exp="ref" v="1" dr="J477" r="N477" sId="1"/>
    <undo index="0" exp="ref" v="1" dr="J477" r="K477" sId="1"/>
    <undo index="1" exp="ref" v="1" dr="J476" r="N476" sId="1"/>
    <undo index="0" exp="ref" v="1" dr="J476" r="K476" sId="1"/>
    <undo index="1" exp="ref" v="1" dr="J475" r="N475" sId="1"/>
    <undo index="0" exp="ref" v="1" dr="J475" r="K475" sId="1"/>
    <undo index="1" exp="ref" v="1" dr="J474" r="N474" sId="1"/>
    <undo index="0" exp="ref" v="1" dr="J474" r="K474" sId="1"/>
    <undo index="1" exp="ref" v="1" dr="J473" r="N473" sId="1"/>
    <undo index="0" exp="ref" v="1" dr="J473" r="K473" sId="1"/>
    <undo index="1" exp="ref" v="1" dr="J472" r="N472" sId="1"/>
    <undo index="0" exp="ref" v="1" dr="J472" r="K472" sId="1"/>
    <undo index="1" exp="ref" v="1" dr="J471" r="N471" sId="1"/>
    <undo index="0" exp="ref" v="1" dr="J471" r="K471" sId="1"/>
    <undo index="1" exp="ref" v="1" dr="J470" r="N470" sId="1"/>
    <undo index="0" exp="ref" v="1" dr="J470" r="K470" sId="1"/>
    <undo index="1" exp="ref" v="1" dr="J469" r="N469" sId="1"/>
    <undo index="0" exp="ref" v="1" dr="J469" r="K469" sId="1"/>
    <undo index="1" exp="ref" v="1" dr="J468" r="N468" sId="1"/>
    <undo index="0" exp="ref" v="1" dr="J468" r="K468" sId="1"/>
    <undo index="1" exp="ref" v="1" dr="J467" r="N467" sId="1"/>
    <undo index="0" exp="ref" v="1" dr="J467" r="K467" sId="1"/>
    <undo index="1" exp="ref" v="1" dr="J466" r="N466" sId="1"/>
    <undo index="0" exp="ref" v="1" dr="J466" r="K466" sId="1"/>
    <undo index="1" exp="ref" v="1" dr="J465" r="N465" sId="1"/>
    <undo index="0" exp="ref" v="1" dr="J465" r="K465" sId="1"/>
    <undo index="1" exp="ref" v="1" dr="J464" r="N464" sId="1"/>
    <undo index="0" exp="ref" v="1" dr="J464" r="K464" sId="1"/>
    <undo index="1" exp="ref" v="1" dr="J463" r="N463" sId="1"/>
    <undo index="0" exp="ref" v="1" dr="J463" r="K463" sId="1"/>
    <undo index="1" exp="ref" v="1" dr="J462" r="N462" sId="1"/>
    <undo index="0" exp="ref" v="1" dr="J462" r="K462" sId="1"/>
    <undo index="1" exp="ref" v="1" dr="J461" r="N461" sId="1"/>
    <undo index="0" exp="ref" v="1" dr="J461" r="K461" sId="1"/>
    <undo index="1" exp="ref" v="1" dr="J460" r="N460" sId="1"/>
    <undo index="0" exp="ref" v="1" dr="J460" r="K460" sId="1"/>
    <undo index="1" exp="ref" v="1" dr="J459" r="N459" sId="1"/>
    <undo index="0" exp="ref" v="1" dr="J459" r="K459" sId="1"/>
    <undo index="1" exp="ref" v="1" dr="J458" r="N458" sId="1"/>
    <undo index="0" exp="ref" v="1" dr="J458" r="K458" sId="1"/>
    <undo index="1" exp="ref" v="1" dr="J457" r="N457" sId="1"/>
    <undo index="0" exp="ref" v="1" dr="J457" r="K457" sId="1"/>
    <undo index="1" exp="ref" v="1" dr="J456" r="N456" sId="1"/>
    <undo index="0" exp="ref" v="1" dr="J456" r="K456" sId="1"/>
    <undo index="1" exp="ref" v="1" dr="J455" r="N455" sId="1"/>
    <undo index="0" exp="ref" v="1" dr="J455" r="K455" sId="1"/>
    <undo index="1" exp="ref" v="1" dr="J454" r="N454" sId="1"/>
    <undo index="0" exp="ref" v="1" dr="J454" r="K454" sId="1"/>
    <undo index="1" exp="ref" v="1" dr="J453" r="N453" sId="1"/>
    <undo index="0" exp="ref" v="1" dr="J453" r="K453" sId="1"/>
    <undo index="1" exp="ref" v="1" dr="J452" r="N452" sId="1"/>
    <undo index="0" exp="ref" v="1" dr="J452" r="K452" sId="1"/>
    <undo index="1" exp="ref" v="1" dr="J451" r="N451" sId="1"/>
    <undo index="0" exp="ref" v="1" dr="J451" r="K451" sId="1"/>
    <undo index="1" exp="ref" v="1" dr="J450" r="N450" sId="1"/>
    <undo index="0" exp="ref" v="1" dr="J450" r="K450" sId="1"/>
    <undo index="1" exp="ref" v="1" dr="J449" r="N449" sId="1"/>
    <undo index="0" exp="ref" v="1" dr="J449" r="K449" sId="1"/>
    <undo index="1" exp="ref" v="1" dr="J448" r="N448" sId="1"/>
    <undo index="0" exp="ref" v="1" dr="J448" r="K448" sId="1"/>
    <undo index="1" exp="ref" v="1" dr="J447" r="N447" sId="1"/>
    <undo index="0" exp="ref" v="1" dr="J447" r="K447" sId="1"/>
    <undo index="1" exp="ref" v="1" dr="J446" r="N446" sId="1"/>
    <undo index="0" exp="ref" v="1" dr="J446" r="K446" sId="1"/>
    <undo index="1" exp="ref" v="1" dr="J445" r="N445" sId="1"/>
    <undo index="0" exp="ref" v="1" dr="J445" r="K445" sId="1"/>
    <undo index="1" exp="ref" v="1" dr="J444" r="N444" sId="1"/>
    <undo index="0" exp="ref" v="1" dr="J444" r="K444" sId="1"/>
    <undo index="1" exp="ref" v="1" dr="J443" r="N443" sId="1"/>
    <undo index="0" exp="ref" v="1" dr="J443" r="K443" sId="1"/>
    <undo index="1" exp="ref" v="1" dr="J442" r="N442" sId="1"/>
    <undo index="0" exp="ref" v="1" dr="J442" r="K442" sId="1"/>
    <undo index="1" exp="ref" v="1" dr="J441" r="N441" sId="1"/>
    <undo index="0" exp="ref" v="1" dr="J441" r="K441" sId="1"/>
    <undo index="1" exp="ref" v="1" dr="J440" r="N440" sId="1"/>
    <undo index="0" exp="ref" v="1" dr="J440" r="K440" sId="1"/>
    <undo index="1" exp="ref" v="1" dr="J439" r="N439" sId="1"/>
    <undo index="0" exp="ref" v="1" dr="J439" r="K439" sId="1"/>
    <undo index="1" exp="ref" v="1" dr="J438" r="N438" sId="1"/>
    <undo index="0" exp="ref" v="1" dr="J438" r="K438" sId="1"/>
    <undo index="1" exp="ref" v="1" dr="J437" r="N437" sId="1"/>
    <undo index="0" exp="ref" v="1" dr="J437" r="K437" sId="1"/>
    <undo index="1" exp="ref" v="1" dr="J436" r="N436" sId="1"/>
    <undo index="0" exp="ref" v="1" dr="J436" r="K436" sId="1"/>
    <undo index="1" exp="ref" v="1" dr="J435" r="N435" sId="1"/>
    <undo index="0" exp="ref" v="1" dr="J435" r="K435" sId="1"/>
    <undo index="1" exp="ref" v="1" dr="J434" r="N434" sId="1"/>
    <undo index="0" exp="ref" v="1" dr="J434" r="K434" sId="1"/>
    <undo index="1" exp="ref" v="1" dr="J433" r="N433" sId="1"/>
    <undo index="0" exp="ref" v="1" dr="J433" r="K433" sId="1"/>
    <undo index="1" exp="ref" v="1" dr="J432" r="N432" sId="1"/>
    <undo index="0" exp="ref" v="1" dr="J432" r="K432" sId="1"/>
    <undo index="1" exp="ref" v="1" dr="J431" r="N431" sId="1"/>
    <undo index="0" exp="ref" v="1" dr="J431" r="K431" sId="1"/>
    <undo index="1" exp="ref" v="1" dr="J430" r="N430" sId="1"/>
    <undo index="0" exp="ref" v="1" dr="J430" r="K430" sId="1"/>
    <undo index="1" exp="ref" v="1" dr="J429" r="N429" sId="1"/>
    <undo index="0" exp="ref" v="1" dr="J429" r="K429" sId="1"/>
    <undo index="1" exp="ref" v="1" dr="J428" r="N428" sId="1"/>
    <undo index="0" exp="ref" v="1" dr="J428" r="K428" sId="1"/>
    <undo index="1" exp="ref" v="1" dr="J427" r="N427" sId="1"/>
    <undo index="0" exp="ref" v="1" dr="J427" r="K427" sId="1"/>
    <undo index="1" exp="ref" v="1" dr="J426" r="N426" sId="1"/>
    <undo index="0" exp="ref" v="1" dr="J426" r="K426" sId="1"/>
    <undo index="1" exp="ref" v="1" dr="J425" r="N425" sId="1"/>
    <undo index="0" exp="ref" v="1" dr="J425" r="K425" sId="1"/>
    <undo index="1" exp="ref" v="1" dr="J424" r="N424" sId="1"/>
    <undo index="0" exp="ref" v="1" dr="J424" r="K424" sId="1"/>
    <undo index="1" exp="ref" v="1" dr="J423" r="N423" sId="1"/>
    <undo index="0" exp="ref" v="1" dr="J423" r="K423" sId="1"/>
    <undo index="1" exp="ref" v="1" dr="J422" r="N422" sId="1"/>
    <undo index="0" exp="ref" v="1" dr="J422" r="K422" sId="1"/>
    <undo index="1" exp="ref" v="1" dr="J421" r="N421" sId="1"/>
    <undo index="0" exp="ref" v="1" dr="J421" r="K421" sId="1"/>
    <undo index="1" exp="ref" v="1" dr="J420" r="N420" sId="1"/>
    <undo index="0" exp="ref" v="1" dr="J420" r="K420" sId="1"/>
    <undo index="1" exp="ref" v="1" dr="J419" r="N419" sId="1"/>
    <undo index="0" exp="ref" v="1" dr="J419" r="K419" sId="1"/>
    <undo index="1" exp="ref" v="1" dr="J418" r="N418" sId="1"/>
    <undo index="0" exp="ref" v="1" dr="J418" r="K418" sId="1"/>
    <undo index="1" exp="ref" v="1" dr="J417" r="N417" sId="1"/>
    <undo index="0" exp="ref" v="1" dr="J417" r="K417" sId="1"/>
    <undo index="1" exp="ref" v="1" dr="J416" r="N416" sId="1"/>
    <undo index="0" exp="ref" v="1" dr="J416" r="K416" sId="1"/>
    <undo index="1" exp="ref" v="1" dr="J415" r="N415" sId="1"/>
    <undo index="0" exp="ref" v="1" dr="J415" r="K415" sId="1"/>
    <undo index="1" exp="ref" v="1" dr="J414" r="N414" sId="1"/>
    <undo index="0" exp="ref" v="1" dr="J414" r="K414" sId="1"/>
    <undo index="1" exp="ref" v="1" dr="J413" r="N413" sId="1"/>
    <undo index="0" exp="ref" v="1" dr="J413" r="K413" sId="1"/>
    <undo index="1" exp="ref" v="1" dr="J412" r="N412" sId="1"/>
    <undo index="0" exp="ref" v="1" dr="J412" r="K412" sId="1"/>
    <undo index="1" exp="ref" v="1" dr="J411" r="N411" sId="1"/>
    <undo index="0" exp="ref" v="1" dr="J411" r="K411" sId="1"/>
    <undo index="1" exp="ref" v="1" dr="J410" r="N410" sId="1"/>
    <undo index="0" exp="ref" v="1" dr="J410" r="K410" sId="1"/>
    <undo index="1" exp="ref" v="1" dr="J409" r="N409" sId="1"/>
    <undo index="0" exp="ref" v="1" dr="J409" r="K409" sId="1"/>
    <undo index="1" exp="ref" v="1" dr="J408" r="N408" sId="1"/>
    <undo index="0" exp="ref" v="1" dr="J408" r="K408" sId="1"/>
    <undo index="1" exp="ref" v="1" dr="J407" r="N407" sId="1"/>
    <undo index="0" exp="ref" v="1" dr="J407" r="K407" sId="1"/>
    <undo index="1" exp="ref" v="1" dr="J406" r="N406" sId="1"/>
    <undo index="0" exp="ref" v="1" dr="J406" r="K406" sId="1"/>
    <undo index="1" exp="ref" v="1" dr="J405" r="N405" sId="1"/>
    <undo index="0" exp="ref" v="1" dr="J405" r="K405" sId="1"/>
    <undo index="1" exp="ref" v="1" dr="J404" r="N404" sId="1"/>
    <undo index="0" exp="ref" v="1" dr="J404" r="K404" sId="1"/>
    <undo index="1" exp="ref" v="1" dr="J403" r="N403" sId="1"/>
    <undo index="0" exp="ref" v="1" dr="J403" r="K403" sId="1"/>
    <undo index="1" exp="ref" v="1" dr="J402" r="N402" sId="1"/>
    <undo index="0" exp="ref" v="1" dr="J402" r="K402" sId="1"/>
    <undo index="1" exp="ref" v="1" dr="J401" r="N401" sId="1"/>
    <undo index="0" exp="ref" v="1" dr="J401" r="K401" sId="1"/>
    <undo index="1" exp="ref" v="1" dr="J400" r="N400" sId="1"/>
    <undo index="0" exp="ref" v="1" dr="J400" r="K400" sId="1"/>
    <undo index="1" exp="ref" v="1" dr="J399" r="N399" sId="1"/>
    <undo index="0" exp="ref" v="1" dr="J399" r="K399" sId="1"/>
    <undo index="1" exp="ref" v="1" dr="J398" r="N398" sId="1"/>
    <undo index="0" exp="ref" v="1" dr="J398" r="K398" sId="1"/>
    <undo index="1" exp="ref" v="1" dr="J397" r="N397" sId="1"/>
    <undo index="0" exp="ref" v="1" dr="J397" r="K397" sId="1"/>
    <undo index="1" exp="ref" v="1" dr="J396" r="N396" sId="1"/>
    <undo index="0" exp="ref" v="1" dr="J396" r="K396" sId="1"/>
    <undo index="1" exp="ref" v="1" dr="J395" r="N395" sId="1"/>
    <undo index="0" exp="ref" v="1" dr="J395" r="K395" sId="1"/>
    <undo index="1" exp="ref" v="1" dr="J394" r="N394" sId="1"/>
    <undo index="0" exp="ref" v="1" dr="J394" r="K394" sId="1"/>
    <undo index="1" exp="ref" v="1" dr="J393" r="N393" sId="1"/>
    <undo index="0" exp="ref" v="1" dr="J393" r="K393" sId="1"/>
    <undo index="1" exp="ref" v="1" dr="J392" r="N392" sId="1"/>
    <undo index="0" exp="ref" v="1" dr="J392" r="K392" sId="1"/>
    <undo index="1" exp="ref" v="1" dr="J391" r="N391" sId="1"/>
    <undo index="0" exp="ref" v="1" dr="J391" r="K391" sId="1"/>
    <undo index="1" exp="ref" v="1" dr="J390" r="N390" sId="1"/>
    <undo index="0" exp="ref" v="1" dr="J390" r="K390" sId="1"/>
    <undo index="1" exp="ref" v="1" dr="J389" r="N389" sId="1"/>
    <undo index="0" exp="ref" v="1" dr="J389" r="K389" sId="1"/>
    <undo index="1" exp="ref" v="1" dr="J388" r="N388" sId="1"/>
    <undo index="0" exp="ref" v="1" dr="J388" r="K388" sId="1"/>
    <undo index="1" exp="ref" v="1" dr="J387" r="N387" sId="1"/>
    <undo index="0" exp="ref" v="1" dr="J387" r="K387" sId="1"/>
    <undo index="1" exp="ref" v="1" dr="J386" r="N386" sId="1"/>
    <undo index="0" exp="ref" v="1" dr="J386" r="K386" sId="1"/>
    <undo index="1" exp="ref" v="1" dr="J385" r="N385" sId="1"/>
    <undo index="0" exp="ref" v="1" dr="J385" r="K385" sId="1"/>
    <undo index="1" exp="ref" v="1" dr="J384" r="N384" sId="1"/>
    <undo index="0" exp="ref" v="1" dr="J384" r="K384" sId="1"/>
    <undo index="1" exp="ref" v="1" dr="J383" r="N383" sId="1"/>
    <undo index="0" exp="ref" v="1" dr="J383" r="K383" sId="1"/>
    <undo index="1" exp="ref" v="1" dr="J382" r="N382" sId="1"/>
    <undo index="0" exp="ref" v="1" dr="J382" r="K382" sId="1"/>
    <undo index="1" exp="ref" v="1" dr="J381" r="N381" sId="1"/>
    <undo index="0" exp="ref" v="1" dr="J381" r="K381" sId="1"/>
    <undo index="1" exp="ref" v="1" dr="J380" r="N380" sId="1"/>
    <undo index="0" exp="ref" v="1" dr="J380" r="K380" sId="1"/>
    <undo index="1" exp="ref" v="1" dr="J379" r="N379" sId="1"/>
    <undo index="0" exp="ref" v="1" dr="J379" r="K379" sId="1"/>
    <undo index="1" exp="ref" v="1" dr="J378" r="N378" sId="1"/>
    <undo index="0" exp="ref" v="1" dr="J378" r="K378" sId="1"/>
    <undo index="1" exp="ref" v="1" dr="J377" r="N377" sId="1"/>
    <undo index="0" exp="ref" v="1" dr="J377" r="K377" sId="1"/>
    <undo index="1" exp="ref" v="1" dr="J376" r="N376" sId="1"/>
    <undo index="0" exp="ref" v="1" dr="J376" r="K376" sId="1"/>
    <undo index="1" exp="ref" v="1" dr="J375" r="N375" sId="1"/>
    <undo index="0" exp="ref" v="1" dr="J375" r="K375" sId="1"/>
    <undo index="1" exp="ref" v="1" dr="J374" r="N374" sId="1"/>
    <undo index="0" exp="ref" v="1" dr="J374" r="K374" sId="1"/>
    <undo index="1" exp="ref" v="1" dr="J373" r="N373" sId="1"/>
    <undo index="0" exp="ref" v="1" dr="J373" r="K373" sId="1"/>
    <undo index="1" exp="ref" v="1" dr="J372" r="N372" sId="1"/>
    <undo index="0" exp="ref" v="1" dr="J372" r="K372" sId="1"/>
    <undo index="1" exp="ref" v="1" dr="J371" r="N371" sId="1"/>
    <undo index="0" exp="ref" v="1" dr="J371" r="K371" sId="1"/>
    <undo index="1" exp="ref" v="1" dr="J370" r="N370" sId="1"/>
    <undo index="0" exp="ref" v="1" dr="J370" r="K370" sId="1"/>
    <undo index="1" exp="ref" v="1" dr="J369" r="N369" sId="1"/>
    <undo index="0" exp="ref" v="1" dr="J369" r="K369" sId="1"/>
    <undo index="1" exp="ref" v="1" dr="J368" r="N368" sId="1"/>
    <undo index="0" exp="ref" v="1" dr="J368" r="K368" sId="1"/>
    <undo index="1" exp="ref" v="1" dr="J367" r="N367" sId="1"/>
    <undo index="0" exp="ref" v="1" dr="J367" r="K367" sId="1"/>
    <undo index="1" exp="ref" v="1" dr="J366" r="N366" sId="1"/>
    <undo index="0" exp="ref" v="1" dr="J366" r="K366" sId="1"/>
    <undo index="1" exp="ref" v="1" dr="J365" r="N365" sId="1"/>
    <undo index="0" exp="ref" v="1" dr="J365" r="K365" sId="1"/>
    <undo index="1" exp="ref" v="1" dr="J364" r="N364" sId="1"/>
    <undo index="0" exp="ref" v="1" dr="J364" r="K364" sId="1"/>
    <undo index="1" exp="ref" v="1" dr="J363" r="N363" sId="1"/>
    <undo index="0" exp="ref" v="1" dr="J363" r="K363" sId="1"/>
    <undo index="1" exp="ref" v="1" dr="J362" r="N362" sId="1"/>
    <undo index="0" exp="ref" v="1" dr="J362" r="K362" sId="1"/>
    <undo index="1" exp="ref" v="1" dr="J361" r="N361" sId="1"/>
    <undo index="0" exp="ref" v="1" dr="J361" r="K361" sId="1"/>
    <undo index="1" exp="ref" v="1" dr="J360" r="N360" sId="1"/>
    <undo index="0" exp="ref" v="1" dr="J360" r="K360" sId="1"/>
    <undo index="1" exp="ref" v="1" dr="J359" r="N359" sId="1"/>
    <undo index="0" exp="ref" v="1" dr="J359" r="K359" sId="1"/>
    <undo index="1" exp="ref" v="1" dr="J358" r="N358" sId="1"/>
    <undo index="0" exp="ref" v="1" dr="J358" r="K358" sId="1"/>
    <undo index="1" exp="ref" v="1" dr="J357" r="N357" sId="1"/>
    <undo index="0" exp="ref" v="1" dr="J357" r="K357" sId="1"/>
    <undo index="1" exp="ref" v="1" dr="J356" r="N356" sId="1"/>
    <undo index="0" exp="ref" v="1" dr="J356" r="K356" sId="1"/>
    <undo index="1" exp="ref" v="1" dr="J355" r="N355" sId="1"/>
    <undo index="0" exp="ref" v="1" dr="J355" r="K355" sId="1"/>
    <undo index="1" exp="ref" v="1" dr="J354" r="N354" sId="1"/>
    <undo index="0" exp="ref" v="1" dr="J354" r="K354" sId="1"/>
    <undo index="1" exp="ref" v="1" dr="J353" r="N353" sId="1"/>
    <undo index="0" exp="ref" v="1" dr="J353" r="K353" sId="1"/>
    <undo index="1" exp="ref" v="1" dr="J352" r="N352" sId="1"/>
    <undo index="0" exp="ref" v="1" dr="J352" r="K352" sId="1"/>
    <undo index="1" exp="ref" v="1" dr="J351" r="N351" sId="1"/>
    <undo index="0" exp="ref" v="1" dr="J351" r="K351" sId="1"/>
    <undo index="1" exp="ref" v="1" dr="J350" r="N350" sId="1"/>
    <undo index="0" exp="ref" v="1" dr="J350" r="K350" sId="1"/>
    <undo index="1" exp="ref" v="1" dr="J349" r="N349" sId="1"/>
    <undo index="0" exp="ref" v="1" dr="J349" r="K349" sId="1"/>
    <undo index="1" exp="ref" v="1" dr="J348" r="N348" sId="1"/>
    <undo index="0" exp="ref" v="1" dr="J348" r="K348" sId="1"/>
    <undo index="1" exp="ref" v="1" dr="J347" r="N347" sId="1"/>
    <undo index="0" exp="ref" v="1" dr="J347" r="K347" sId="1"/>
    <undo index="1" exp="ref" v="1" dr="J346" r="N346" sId="1"/>
    <undo index="0" exp="ref" v="1" dr="J346" r="K346" sId="1"/>
    <undo index="1" exp="ref" v="1" dr="J345" r="N345" sId="1"/>
    <undo index="0" exp="ref" v="1" dr="J345" r="K345" sId="1"/>
    <undo index="1" exp="ref" v="1" dr="J344" r="N344" sId="1"/>
    <undo index="0" exp="ref" v="1" dr="J344" r="K344" sId="1"/>
    <undo index="1" exp="ref" v="1" dr="J343" r="N343" sId="1"/>
    <undo index="0" exp="ref" v="1" dr="J343" r="K343" sId="1"/>
    <undo index="1" exp="ref" v="1" dr="J342" r="N342" sId="1"/>
    <undo index="0" exp="ref" v="1" dr="J342" r="K342" sId="1"/>
    <undo index="1" exp="ref" v="1" dr="J341" r="N341" sId="1"/>
    <undo index="0" exp="ref" v="1" dr="J341" r="K341" sId="1"/>
    <undo index="1" exp="ref" v="1" dr="J340" r="N340" sId="1"/>
    <undo index="0" exp="ref" v="1" dr="J340" r="K340" sId="1"/>
    <undo index="1" exp="ref" v="1" dr="J339" r="N339" sId="1"/>
    <undo index="0" exp="ref" v="1" dr="J339" r="K339" sId="1"/>
    <undo index="1" exp="ref" v="1" dr="J338" r="N338" sId="1"/>
    <undo index="0" exp="ref" v="1" dr="J338" r="K338" sId="1"/>
    <undo index="1" exp="ref" v="1" dr="J337" r="N337" sId="1"/>
    <undo index="0" exp="ref" v="1" dr="J337" r="K337" sId="1"/>
    <undo index="1" exp="ref" v="1" dr="J336" r="N336" sId="1"/>
    <undo index="0" exp="ref" v="1" dr="J336" r="K336" sId="1"/>
    <undo index="1" exp="ref" v="1" dr="J335" r="N335" sId="1"/>
    <undo index="0" exp="ref" v="1" dr="J335" r="K335" sId="1"/>
    <undo index="1" exp="ref" v="1" dr="J334" r="N334" sId="1"/>
    <undo index="0" exp="ref" v="1" dr="J334" r="K334" sId="1"/>
    <undo index="1" exp="ref" v="1" dr="J333" r="N333" sId="1"/>
    <undo index="0" exp="ref" v="1" dr="J333" r="K333" sId="1"/>
    <undo index="1" exp="ref" v="1" dr="J332" r="N332" sId="1"/>
    <undo index="0" exp="ref" v="1" dr="J332" r="K332" sId="1"/>
    <undo index="1" exp="ref" v="1" dr="J331" r="N331" sId="1"/>
    <undo index="0" exp="ref" v="1" dr="J331" r="K331" sId="1"/>
    <undo index="1" exp="ref" v="1" dr="J330" r="N330" sId="1"/>
    <undo index="0" exp="ref" v="1" dr="J330" r="K330" sId="1"/>
    <undo index="1" exp="ref" v="1" dr="J329" r="N329" sId="1"/>
    <undo index="0" exp="ref" v="1" dr="J329" r="K329" sId="1"/>
    <undo index="1" exp="ref" v="1" dr="J328" r="N328" sId="1"/>
    <undo index="0" exp="ref" v="1" dr="J328" r="K328" sId="1"/>
    <undo index="1" exp="ref" v="1" dr="J327" r="N327" sId="1"/>
    <undo index="0" exp="ref" v="1" dr="J327" r="K327" sId="1"/>
    <undo index="1" exp="ref" v="1" dr="J326" r="N326" sId="1"/>
    <undo index="0" exp="ref" v="1" dr="J326" r="K326" sId="1"/>
    <undo index="1" exp="ref" v="1" dr="J325" r="N325" sId="1"/>
    <undo index="0" exp="ref" v="1" dr="J325" r="K325" sId="1"/>
    <undo index="1" exp="ref" v="1" dr="J324" r="N324" sId="1"/>
    <undo index="0" exp="ref" v="1" dr="J324" r="K324" sId="1"/>
    <undo index="1" exp="ref" v="1" dr="J323" r="N323" sId="1"/>
    <undo index="0" exp="ref" v="1" dr="J323" r="K323" sId="1"/>
    <undo index="1" exp="ref" v="1" dr="J322" r="N322" sId="1"/>
    <undo index="0" exp="ref" v="1" dr="J322" r="K322" sId="1"/>
    <undo index="1" exp="ref" v="1" dr="J321" r="N321" sId="1"/>
    <undo index="0" exp="ref" v="1" dr="J321" r="K321" sId="1"/>
    <undo index="1" exp="ref" v="1" dr="J320" r="N320" sId="1"/>
    <undo index="0" exp="ref" v="1" dr="J320" r="K320" sId="1"/>
    <undo index="1" exp="ref" v="1" dr="J319" r="N319" sId="1"/>
    <undo index="0" exp="ref" v="1" dr="J319" r="K319" sId="1"/>
    <undo index="1" exp="ref" v="1" dr="J318" r="N318" sId="1"/>
    <undo index="0" exp="ref" v="1" dr="J318" r="K318" sId="1"/>
    <undo index="1" exp="ref" v="1" dr="J317" r="N317" sId="1"/>
    <undo index="0" exp="ref" v="1" dr="J317" r="K317" sId="1"/>
    <undo index="1" exp="ref" v="1" dr="J316" r="N316" sId="1"/>
    <undo index="0" exp="ref" v="1" dr="J316" r="K316" sId="1"/>
    <undo index="1" exp="ref" v="1" dr="J315" r="N315" sId="1"/>
    <undo index="0" exp="ref" v="1" dr="J315" r="K315" sId="1"/>
    <undo index="1" exp="ref" v="1" dr="J314" r="N314" sId="1"/>
    <undo index="0" exp="ref" v="1" dr="J314" r="K314" sId="1"/>
    <undo index="1" exp="ref" v="1" dr="J313" r="N313" sId="1"/>
    <undo index="0" exp="ref" v="1" dr="J313" r="K313" sId="1"/>
    <undo index="1" exp="ref" v="1" dr="J312" r="N312" sId="1"/>
    <undo index="0" exp="ref" v="1" dr="J312" r="K312" sId="1"/>
    <undo index="1" exp="ref" v="1" dr="J311" r="N311" sId="1"/>
    <undo index="0" exp="ref" v="1" dr="J311" r="K311" sId="1"/>
    <undo index="1" exp="ref" v="1" dr="J310" r="N310" sId="1"/>
    <undo index="0" exp="ref" v="1" dr="J310" r="K310" sId="1"/>
    <undo index="1" exp="ref" v="1" dr="J309" r="N309" sId="1"/>
    <undo index="0" exp="ref" v="1" dr="J309" r="K309" sId="1"/>
    <undo index="1" exp="ref" v="1" dr="J308" r="N308" sId="1"/>
    <undo index="0" exp="ref" v="1" dr="J308" r="K308" sId="1"/>
    <undo index="1" exp="ref" v="1" dr="J307" r="N307" sId="1"/>
    <undo index="0" exp="ref" v="1" dr="J307" r="K307" sId="1"/>
    <undo index="1" exp="ref" v="1" dr="J306" r="N306" sId="1"/>
    <undo index="0" exp="ref" v="1" dr="J306" r="K306" sId="1"/>
    <undo index="1" exp="ref" v="1" dr="J305" r="N305" sId="1"/>
    <undo index="0" exp="ref" v="1" dr="J305" r="K305" sId="1"/>
    <undo index="1" exp="ref" v="1" dr="J304" r="N304" sId="1"/>
    <undo index="0" exp="ref" v="1" dr="J304" r="K304" sId="1"/>
    <undo index="1" exp="ref" v="1" dr="J303" r="N303" sId="1"/>
    <undo index="0" exp="ref" v="1" dr="J303" r="K303" sId="1"/>
    <undo index="1" exp="ref" v="1" dr="J302" r="N302" sId="1"/>
    <undo index="0" exp="ref" v="1" dr="J302" r="K302" sId="1"/>
    <undo index="1" exp="ref" v="1" dr="J301" r="N301" sId="1"/>
    <undo index="0" exp="ref" v="1" dr="J301" r="K301" sId="1"/>
    <undo index="1" exp="ref" v="1" dr="J300" r="N300" sId="1"/>
    <undo index="0" exp="ref" v="1" dr="J300" r="K300" sId="1"/>
    <undo index="1" exp="ref" v="1" dr="J299" r="N299" sId="1"/>
    <undo index="0" exp="ref" v="1" dr="J299" r="K299" sId="1"/>
    <undo index="1" exp="ref" v="1" dr="J298" r="N298" sId="1"/>
    <undo index="0" exp="ref" v="1" dr="J298" r="K298" sId="1"/>
    <undo index="1" exp="ref" v="1" dr="J297" r="N297" sId="1"/>
    <undo index="0" exp="ref" v="1" dr="J297" r="K297" sId="1"/>
    <undo index="1" exp="ref" v="1" dr="J296" r="N296" sId="1"/>
    <undo index="0" exp="ref" v="1" dr="J296" r="K296" sId="1"/>
    <undo index="1" exp="ref" v="1" dr="J295" r="N295" sId="1"/>
    <undo index="0" exp="ref" v="1" dr="J295" r="K295" sId="1"/>
    <undo index="1" exp="ref" v="1" dr="J294" r="N294" sId="1"/>
    <undo index="0" exp="ref" v="1" dr="J294" r="K294" sId="1"/>
    <undo index="1" exp="ref" v="1" dr="J293" r="N293" sId="1"/>
    <undo index="0" exp="ref" v="1" dr="J293" r="K293" sId="1"/>
    <undo index="1" exp="ref" v="1" dr="J292" r="N292" sId="1"/>
    <undo index="0" exp="ref" v="1" dr="J292" r="K292" sId="1"/>
    <undo index="1" exp="ref" v="1" dr="J291" r="N291" sId="1"/>
    <undo index="0" exp="ref" v="1" dr="J291" r="K291" sId="1"/>
    <undo index="1" exp="ref" v="1" dr="J290" r="N290" sId="1"/>
    <undo index="0" exp="ref" v="1" dr="J290" r="K290" sId="1"/>
    <undo index="1" exp="ref" v="1" dr="J289" r="N289" sId="1"/>
    <undo index="0" exp="ref" v="1" dr="J289" r="K289" sId="1"/>
    <undo index="1" exp="ref" v="1" dr="J288" r="N288" sId="1"/>
    <undo index="0" exp="ref" v="1" dr="J288" r="K288" sId="1"/>
    <undo index="1" exp="ref" v="1" dr="J287" r="N287" sId="1"/>
    <undo index="0" exp="ref" v="1" dr="J287" r="K287" sId="1"/>
    <undo index="1" exp="ref" v="1" dr="J286" r="N286" sId="1"/>
    <undo index="0" exp="ref" v="1" dr="J286" r="K286" sId="1"/>
    <undo index="1" exp="ref" v="1" dr="J285" r="N285" sId="1"/>
    <undo index="0" exp="ref" v="1" dr="J285" r="K285" sId="1"/>
    <undo index="1" exp="ref" v="1" dr="J284" r="N284" sId="1"/>
    <undo index="0" exp="ref" v="1" dr="J284" r="K284" sId="1"/>
    <undo index="1" exp="ref" v="1" dr="J283" r="N283" sId="1"/>
    <undo index="0" exp="ref" v="1" dr="J283" r="K283" sId="1"/>
    <undo index="1" exp="ref" v="1" dr="J282" r="N282" sId="1"/>
    <undo index="0" exp="ref" v="1" dr="J282" r="K282" sId="1"/>
    <undo index="1" exp="ref" v="1" dr="J281" r="N281" sId="1"/>
    <undo index="0" exp="ref" v="1" dr="J281" r="K281" sId="1"/>
    <undo index="1" exp="ref" v="1" dr="J280" r="N280" sId="1"/>
    <undo index="0" exp="ref" v="1" dr="J280" r="K280" sId="1"/>
    <undo index="1" exp="ref" v="1" dr="J279" r="N279" sId="1"/>
    <undo index="0" exp="ref" v="1" dr="J279" r="K279" sId="1"/>
    <undo index="1" exp="ref" v="1" dr="J278" r="N278" sId="1"/>
    <undo index="0" exp="ref" v="1" dr="J278" r="K278" sId="1"/>
    <undo index="1" exp="ref" v="1" dr="J277" r="N277" sId="1"/>
    <undo index="0" exp="ref" v="1" dr="J277" r="K277" sId="1"/>
    <undo index="1" exp="ref" v="1" dr="J276" r="N276" sId="1"/>
    <undo index="0" exp="ref" v="1" dr="J276" r="K276" sId="1"/>
    <undo index="1" exp="ref" v="1" dr="J275" r="N275" sId="1"/>
    <undo index="0" exp="ref" v="1" dr="J275" r="K275" sId="1"/>
    <undo index="1" exp="ref" v="1" dr="J274" r="N274" sId="1"/>
    <undo index="0" exp="ref" v="1" dr="J274" r="K274" sId="1"/>
    <undo index="1" exp="ref" v="1" dr="J273" r="N273" sId="1"/>
    <undo index="0" exp="ref" v="1" dr="J273" r="K273" sId="1"/>
    <undo index="1" exp="ref" v="1" dr="J272" r="N272" sId="1"/>
    <undo index="0" exp="ref" v="1" dr="J272" r="K272" sId="1"/>
    <undo index="1" exp="ref" v="1" dr="J271" r="N271" sId="1"/>
    <undo index="0" exp="ref" v="1" dr="J271" r="K271" sId="1"/>
    <undo index="1" exp="ref" v="1" dr="J270" r="N270" sId="1"/>
    <undo index="0" exp="ref" v="1" dr="J270" r="K270" sId="1"/>
    <undo index="1" exp="ref" v="1" dr="J269" r="N269" sId="1"/>
    <undo index="0" exp="ref" v="1" dr="J269" r="K269" sId="1"/>
    <undo index="1" exp="ref" v="1" dr="J268" r="N268" sId="1"/>
    <undo index="0" exp="ref" v="1" dr="J268" r="K268" sId="1"/>
    <undo index="1" exp="ref" v="1" dr="J267" r="N267" sId="1"/>
    <undo index="0" exp="ref" v="1" dr="J267" r="K267" sId="1"/>
    <undo index="1" exp="ref" v="1" dr="J266" r="N266" sId="1"/>
    <undo index="0" exp="ref" v="1" dr="J266" r="K266" sId="1"/>
    <undo index="1" exp="ref" v="1" dr="J265" r="N265" sId="1"/>
    <undo index="0" exp="ref" v="1" dr="J265" r="K265" sId="1"/>
    <undo index="1" exp="ref" v="1" dr="J264" r="N264" sId="1"/>
    <undo index="0" exp="ref" v="1" dr="J264" r="K264" sId="1"/>
    <undo index="1" exp="ref" v="1" dr="J263" r="N263" sId="1"/>
    <undo index="0" exp="ref" v="1" dr="J263" r="K263" sId="1"/>
    <undo index="1" exp="ref" v="1" dr="J262" r="N262" sId="1"/>
    <undo index="0" exp="ref" v="1" dr="J262" r="K262" sId="1"/>
    <undo index="1" exp="ref" v="1" dr="J261" r="N261" sId="1"/>
    <undo index="0" exp="ref" v="1" dr="J261" r="K261" sId="1"/>
    <undo index="1" exp="ref" v="1" dr="J260" r="N260" sId="1"/>
    <undo index="0" exp="ref" v="1" dr="J260" r="K260" sId="1"/>
    <undo index="1" exp="ref" v="1" dr="J259" r="N259" sId="1"/>
    <undo index="0" exp="ref" v="1" dr="J259" r="K259" sId="1"/>
    <undo index="1" exp="ref" v="1" dr="J258" r="N258" sId="1"/>
    <undo index="0" exp="ref" v="1" dr="J258" r="K258" sId="1"/>
    <undo index="1" exp="ref" v="1" dr="J257" r="N257" sId="1"/>
    <undo index="0" exp="ref" v="1" dr="J257" r="K257" sId="1"/>
    <undo index="1" exp="ref" v="1" dr="J256" r="N256" sId="1"/>
    <undo index="0" exp="ref" v="1" dr="J256" r="K256" sId="1"/>
    <undo index="1" exp="ref" v="1" dr="J255" r="N255" sId="1"/>
    <undo index="0" exp="ref" v="1" dr="J255" r="K255" sId="1"/>
    <undo index="1" exp="ref" v="1" dr="J254" r="N254" sId="1"/>
    <undo index="0" exp="ref" v="1" dr="J254" r="K254" sId="1"/>
    <undo index="1" exp="ref" v="1" dr="J253" r="N253" sId="1"/>
    <undo index="0" exp="ref" v="1" dr="J253" r="K253" sId="1"/>
    <undo index="1" exp="ref" v="1" dr="J252" r="N252" sId="1"/>
    <undo index="0" exp="ref" v="1" dr="J252" r="K252" sId="1"/>
    <undo index="1" exp="ref" v="1" dr="J251" r="N251" sId="1"/>
    <undo index="0" exp="ref" v="1" dr="J251" r="K251" sId="1"/>
    <undo index="1" exp="ref" v="1" dr="J250" r="N250" sId="1"/>
    <undo index="0" exp="ref" v="1" dr="J250" r="K250" sId="1"/>
    <undo index="1" exp="ref" v="1" dr="J249" r="N249" sId="1"/>
    <undo index="0" exp="ref" v="1" dr="J249" r="K249" sId="1"/>
    <undo index="1" exp="ref" v="1" dr="J248" r="N248" sId="1"/>
    <undo index="0" exp="ref" v="1" dr="J248" r="K248" sId="1"/>
    <undo index="1" exp="ref" v="1" dr="J247" r="N247" sId="1"/>
    <undo index="0" exp="ref" v="1" dr="J247" r="K247" sId="1"/>
    <undo index="1" exp="ref" v="1" dr="J246" r="N246" sId="1"/>
    <undo index="0" exp="ref" v="1" dr="J246" r="K246" sId="1"/>
    <undo index="1" exp="ref" v="1" dr="J245" r="N245" sId="1"/>
    <undo index="0" exp="ref" v="1" dr="J245" r="K245" sId="1"/>
    <undo index="1" exp="ref" v="1" dr="J244" r="N244" sId="1"/>
    <undo index="0" exp="ref" v="1" dr="J244" r="K244" sId="1"/>
    <undo index="1" exp="ref" v="1" dr="J243" r="N243" sId="1"/>
    <undo index="0" exp="ref" v="1" dr="J243" r="K243" sId="1"/>
    <undo index="1" exp="ref" v="1" dr="J242" r="N242" sId="1"/>
    <undo index="0" exp="ref" v="1" dr="J242" r="K242" sId="1"/>
    <undo index="1" exp="ref" v="1" dr="J241" r="N241" sId="1"/>
    <undo index="0" exp="ref" v="1" dr="J241" r="K241" sId="1"/>
    <undo index="1" exp="ref" v="1" dr="J240" r="N240" sId="1"/>
    <undo index="0" exp="ref" v="1" dr="J240" r="K240" sId="1"/>
    <undo index="1" exp="ref" v="1" dr="J239" r="N239" sId="1"/>
    <undo index="0" exp="ref" v="1" dr="J239" r="K239" sId="1"/>
    <undo index="1" exp="ref" v="1" dr="J238" r="N238" sId="1"/>
    <undo index="0" exp="ref" v="1" dr="J238" r="K238" sId="1"/>
    <undo index="1" exp="ref" v="1" dr="J237" r="N237" sId="1"/>
    <undo index="0" exp="ref" v="1" dr="J237" r="K237" sId="1"/>
    <undo index="1" exp="ref" v="1" dr="J236" r="N236" sId="1"/>
    <undo index="0" exp="ref" v="1" dr="J236" r="K236" sId="1"/>
    <undo index="1" exp="ref" v="1" dr="J235" r="N235" sId="1"/>
    <undo index="0" exp="ref" v="1" dr="J235" r="K235" sId="1"/>
    <undo index="1" exp="ref" v="1" dr="J234" r="N234" sId="1"/>
    <undo index="0" exp="ref" v="1" dr="J234" r="K234" sId="1"/>
    <undo index="1" exp="ref" v="1" dr="J233" r="N233" sId="1"/>
    <undo index="0" exp="ref" v="1" dr="J233" r="K233" sId="1"/>
    <undo index="1" exp="ref" v="1" dr="J232" r="N232" sId="1"/>
    <undo index="0" exp="ref" v="1" dr="J232" r="K232" sId="1"/>
    <undo index="1" exp="ref" v="1" dr="J231" r="N231" sId="1"/>
    <undo index="0" exp="ref" v="1" dr="J231" r="K231" sId="1"/>
    <undo index="1" exp="ref" v="1" dr="J230" r="N230" sId="1"/>
    <undo index="0" exp="ref" v="1" dr="J230" r="K230" sId="1"/>
    <undo index="1" exp="ref" v="1" dr="J229" r="N229" sId="1"/>
    <undo index="0" exp="ref" v="1" dr="J229" r="K229" sId="1"/>
    <undo index="1" exp="ref" v="1" dr="J228" r="N228" sId="1"/>
    <undo index="0" exp="ref" v="1" dr="J228" r="K228" sId="1"/>
    <undo index="1" exp="ref" v="1" dr="J227" r="N227" sId="1"/>
    <undo index="0" exp="ref" v="1" dr="J227" r="K227" sId="1"/>
    <undo index="1" exp="ref" v="1" dr="J226" r="N226" sId="1"/>
    <undo index="0" exp="ref" v="1" dr="J226" r="K226" sId="1"/>
    <undo index="1" exp="ref" v="1" dr="J225" r="N225" sId="1"/>
    <undo index="0" exp="ref" v="1" dr="J225" r="K225" sId="1"/>
    <undo index="1" exp="ref" v="1" dr="J224" r="N224" sId="1"/>
    <undo index="0" exp="ref" v="1" dr="J224" r="K224" sId="1"/>
    <undo index="1" exp="ref" v="1" dr="J223" r="N223" sId="1"/>
    <undo index="0" exp="ref" v="1" dr="J223" r="K223" sId="1"/>
    <undo index="1" exp="ref" v="1" dr="J222" r="N222" sId="1"/>
    <undo index="0" exp="ref" v="1" dr="J222" r="K222" sId="1"/>
    <undo index="1" exp="ref" v="1" dr="J221" r="N221" sId="1"/>
    <undo index="0" exp="ref" v="1" dr="J221" r="K221" sId="1"/>
    <undo index="1" exp="ref" v="1" dr="J220" r="N220" sId="1"/>
    <undo index="0" exp="ref" v="1" dr="J220" r="K220" sId="1"/>
    <undo index="1" exp="ref" v="1" dr="J219" r="N219" sId="1"/>
    <undo index="0" exp="ref" v="1" dr="J219" r="K219" sId="1"/>
    <undo index="1" exp="ref" v="1" dr="J218" r="N218" sId="1"/>
    <undo index="0" exp="ref" v="1" dr="J218" r="K218" sId="1"/>
    <undo index="1" exp="ref" v="1" dr="J217" r="N217" sId="1"/>
    <undo index="0" exp="ref" v="1" dr="J217" r="K217" sId="1"/>
    <undo index="1" exp="ref" v="1" dr="J216" r="N216" sId="1"/>
    <undo index="0" exp="ref" v="1" dr="J216" r="K216" sId="1"/>
    <undo index="1" exp="ref" v="1" dr="J215" r="N215" sId="1"/>
    <undo index="0" exp="ref" v="1" dr="J215" r="K215" sId="1"/>
    <undo index="1" exp="ref" v="1" dr="J214" r="N214" sId="1"/>
    <undo index="0" exp="ref" v="1" dr="J214" r="K214" sId="1"/>
    <undo index="1" exp="ref" v="1" dr="J213" r="N213" sId="1"/>
    <undo index="0" exp="ref" v="1" dr="J213" r="K213" sId="1"/>
    <undo index="1" exp="ref" v="1" dr="J212" r="N212" sId="1"/>
    <undo index="0" exp="ref" v="1" dr="J212" r="K212" sId="1"/>
    <undo index="1" exp="ref" v="1" dr="J211" r="N211" sId="1"/>
    <undo index="0" exp="ref" v="1" dr="J211" r="K211" sId="1"/>
    <undo index="1" exp="ref" v="1" dr="J210" r="N210" sId="1"/>
    <undo index="0" exp="ref" v="1" dr="J210" r="K210" sId="1"/>
    <undo index="1" exp="ref" v="1" dr="J209" r="N209" sId="1"/>
    <undo index="0" exp="ref" v="1" dr="J209" r="K209" sId="1"/>
    <undo index="0" exp="ref" v="1" dr="J208" r="K208" sId="1"/>
    <undo index="1" exp="ref" v="1" dr="J207" r="N207" sId="1"/>
    <undo index="0" exp="ref" v="1" dr="J207" r="K207" sId="1"/>
    <undo index="1" exp="ref" v="1" dr="J206" r="N206" sId="1"/>
    <undo index="0" exp="ref" v="1" dr="J206" r="K206" sId="1"/>
    <undo index="1" exp="ref" v="1" dr="J205" r="N205" sId="1"/>
    <undo index="0" exp="ref" v="1" dr="J205" r="K205" sId="1"/>
    <undo index="1" exp="ref" v="1" dr="J204" r="N204" sId="1"/>
    <undo index="0" exp="ref" v="1" dr="J204" r="K204" sId="1"/>
    <undo index="1" exp="ref" v="1" dr="J203" r="N203" sId="1"/>
    <undo index="0" exp="ref" v="1" dr="J203" r="K203" sId="1"/>
    <undo index="1" exp="ref" v="1" dr="J202" r="N202" sId="1"/>
    <undo index="0" exp="ref" v="1" dr="J202" r="K202" sId="1"/>
    <undo index="1" exp="ref" v="1" dr="J201" r="N201" sId="1"/>
    <undo index="0" exp="ref" v="1" dr="J201" r="K201" sId="1"/>
    <undo index="1" exp="ref" v="1" dr="J200" r="N200" sId="1"/>
    <undo index="0" exp="ref" v="1" dr="J200" r="K200" sId="1"/>
    <undo index="1" exp="ref" v="1" dr="J199" r="N199" sId="1"/>
    <undo index="0" exp="ref" v="1" dr="J199" r="K199" sId="1"/>
    <undo index="1" exp="ref" v="1" dr="J198" r="N198" sId="1"/>
    <undo index="0" exp="ref" v="1" dr="J198" r="K198" sId="1"/>
    <undo index="1" exp="ref" v="1" dr="J197" r="N197" sId="1"/>
    <undo index="0" exp="ref" v="1" dr="J197" r="K197" sId="1"/>
    <undo index="1" exp="ref" v="1" dr="J196" r="N196" sId="1"/>
    <undo index="0" exp="ref" v="1" dr="J196" r="K196" sId="1"/>
    <undo index="1" exp="ref" v="1" dr="J195" r="N195" sId="1"/>
    <undo index="0" exp="ref" v="1" dr="J195" r="K195" sId="1"/>
    <undo index="1" exp="ref" v="1" dr="J194" r="N194" sId="1"/>
    <undo index="0" exp="ref" v="1" dr="J194" r="K194" sId="1"/>
    <undo index="1" exp="ref" v="1" dr="J193" r="N193" sId="1"/>
    <undo index="0" exp="ref" v="1" dr="J193" r="K193" sId="1"/>
    <undo index="1" exp="ref" v="1" dr="J192" r="N192" sId="1"/>
    <undo index="0" exp="ref" v="1" dr="J192" r="K192" sId="1"/>
    <undo index="1" exp="ref" v="1" dr="J191" r="N191" sId="1"/>
    <undo index="0" exp="ref" v="1" dr="J191" r="K191" sId="1"/>
    <undo index="1" exp="ref" v="1" dr="J190" r="N190" sId="1"/>
    <undo index="0" exp="ref" v="1" dr="J190" r="K190" sId="1"/>
    <undo index="1" exp="ref" v="1" dr="J189" r="N189" sId="1"/>
    <undo index="0" exp="ref" v="1" dr="J189" r="K189" sId="1"/>
    <undo index="1" exp="ref" v="1" dr="J188" r="N188" sId="1"/>
    <undo index="0" exp="ref" v="1" dr="J188" r="K188" sId="1"/>
    <undo index="1" exp="ref" v="1" dr="J187" r="N187" sId="1"/>
    <undo index="0" exp="ref" v="1" dr="J187" r="K187" sId="1"/>
    <undo index="1" exp="ref" v="1" dr="J186" r="N186" sId="1"/>
    <undo index="0" exp="ref" v="1" dr="J186" r="K186" sId="1"/>
    <undo index="1" exp="ref" v="1" dr="J185" r="N185" sId="1"/>
    <undo index="0" exp="ref" v="1" dr="J185" r="K185" sId="1"/>
    <undo index="1" exp="ref" v="1" dr="J184" r="N184" sId="1"/>
    <undo index="0" exp="ref" v="1" dr="J184" r="K184" sId="1"/>
    <undo index="1" exp="ref" v="1" dr="J183" r="N183" sId="1"/>
    <undo index="0" exp="ref" v="1" dr="J183" r="K183" sId="1"/>
    <undo index="1" exp="ref" v="1" dr="J182" r="N182" sId="1"/>
    <undo index="0" exp="ref" v="1" dr="J182" r="K182" sId="1"/>
    <undo index="1" exp="ref" v="1" dr="J181" r="N181" sId="1"/>
    <undo index="0" exp="ref" v="1" dr="J181" r="K181" sId="1"/>
    <undo index="1" exp="ref" v="1" dr="J180" r="N180" sId="1"/>
    <undo index="0" exp="ref" v="1" dr="J180" r="K180" sId="1"/>
    <undo index="1" exp="ref" v="1" dr="J179" r="N179" sId="1"/>
    <undo index="0" exp="ref" v="1" dr="J179" r="K179" sId="1"/>
    <undo index="1" exp="ref" v="1" dr="J178" r="N178" sId="1"/>
    <undo index="0" exp="ref" v="1" dr="J178" r="K178" sId="1"/>
    <undo index="1" exp="ref" v="1" dr="J177" r="N177" sId="1"/>
    <undo index="0" exp="ref" v="1" dr="J177" r="K177" sId="1"/>
    <undo index="1" exp="ref" v="1" dr="J176" r="N176" sId="1"/>
    <undo index="0" exp="ref" v="1" dr="J176" r="K176" sId="1"/>
    <undo index="1" exp="ref" v="1" dr="J175" r="N175" sId="1"/>
    <undo index="0" exp="ref" v="1" dr="J175" r="K175" sId="1"/>
    <undo index="1" exp="ref" v="1" dr="J174" r="N174" sId="1"/>
    <undo index="0" exp="ref" v="1" dr="J174" r="K174" sId="1"/>
    <undo index="1" exp="ref" v="1" dr="J173" r="N173" sId="1"/>
    <undo index="0" exp="ref" v="1" dr="J173" r="K173" sId="1"/>
    <undo index="1" exp="ref" v="1" dr="J172" r="N172" sId="1"/>
    <undo index="0" exp="ref" v="1" dr="J172" r="K172" sId="1"/>
    <undo index="1" exp="ref" v="1" dr="J171" r="N171" sId="1"/>
    <undo index="0" exp="ref" v="1" dr="J171" r="K171" sId="1"/>
    <undo index="1" exp="ref" v="1" dr="J170" r="N170" sId="1"/>
    <undo index="0" exp="ref" v="1" dr="J170" r="K170" sId="1"/>
    <undo index="1" exp="ref" v="1" dr="J169" r="N169" sId="1"/>
    <undo index="0" exp="ref" v="1" dr="J169" r="K169" sId="1"/>
    <undo index="1" exp="ref" v="1" dr="J168" r="N168" sId="1"/>
    <undo index="0" exp="ref" v="1" dr="J168" r="K168" sId="1"/>
    <undo index="1" exp="ref" v="1" dr="J167" r="N167" sId="1"/>
    <undo index="0" exp="ref" v="1" dr="J167" r="K167" sId="1"/>
    <undo index="1" exp="ref" v="1" dr="J166" r="N166" sId="1"/>
    <undo index="0" exp="ref" v="1" dr="J166" r="K166" sId="1"/>
    <undo index="1" exp="ref" v="1" dr="J165" r="N165" sId="1"/>
    <undo index="0" exp="ref" v="1" dr="J165" r="K165" sId="1"/>
    <undo index="1" exp="ref" v="1" dr="J164" r="N164" sId="1"/>
    <undo index="0" exp="ref" v="1" dr="J164" r="K164" sId="1"/>
    <undo index="1" exp="ref" v="1" dr="J163" r="N163" sId="1"/>
    <undo index="0" exp="ref" v="1" dr="J163" r="K163" sId="1"/>
    <undo index="1" exp="ref" v="1" dr="J162" r="N162" sId="1"/>
    <undo index="0" exp="ref" v="1" dr="J162" r="K162" sId="1"/>
    <undo index="1" exp="ref" v="1" dr="J161" r="N161" sId="1"/>
    <undo index="0" exp="ref" v="1" dr="J161" r="K161" sId="1"/>
    <undo index="1" exp="ref" v="1" dr="J160" r="N160" sId="1"/>
    <undo index="0" exp="ref" v="1" dr="J160" r="K160" sId="1"/>
    <undo index="1" exp="ref" v="1" dr="J159" r="N159" sId="1"/>
    <undo index="0" exp="ref" v="1" dr="J159" r="K159" sId="1"/>
    <undo index="1" exp="ref" v="1" dr="J158" r="N158" sId="1"/>
    <undo index="0" exp="ref" v="1" dr="J158" r="K158" sId="1"/>
    <undo index="1" exp="ref" v="1" dr="J157" r="N157" sId="1"/>
    <undo index="0" exp="ref" v="1" dr="J157" r="K157" sId="1"/>
    <undo index="1" exp="ref" v="1" dr="J156" r="N156" sId="1"/>
    <undo index="0" exp="ref" v="1" dr="J156" r="K156" sId="1"/>
    <undo index="1" exp="ref" v="1" dr="J155" r="N155" sId="1"/>
    <undo index="0" exp="ref" v="1" dr="J155" r="K155" sId="1"/>
    <undo index="1" exp="ref" v="1" dr="J154" r="N154" sId="1"/>
    <undo index="0" exp="ref" v="1" dr="J154" r="K154" sId="1"/>
    <undo index="1" exp="ref" v="1" dr="J153" r="N153" sId="1"/>
    <undo index="0" exp="ref" v="1" dr="J153" r="K153" sId="1"/>
    <undo index="1" exp="ref" v="1" dr="J152" r="N152" sId="1"/>
    <undo index="0" exp="ref" v="1" dr="J152" r="K152" sId="1"/>
    <undo index="0" exp="ref" v="1" dr="J151" r="K151" sId="1"/>
    <undo index="1" exp="ref" v="1" dr="J150" r="N150" sId="1"/>
    <undo index="0" exp="ref" v="1" dr="J150" r="K150" sId="1"/>
    <undo index="1" exp="ref" v="1" dr="J149" r="N149" sId="1"/>
    <undo index="0" exp="ref" v="1" dr="J149" r="K149" sId="1"/>
    <undo index="1" exp="ref" v="1" dr="J148" r="N148" sId="1"/>
    <undo index="0" exp="ref" v="1" dr="J148" r="K148" sId="1"/>
    <undo index="1" exp="ref" v="1" dr="J147" r="N147" sId="1"/>
    <undo index="0" exp="ref" v="1" dr="J147" r="K147" sId="1"/>
    <undo index="1" exp="ref" v="1" dr="J146" r="N146" sId="1"/>
    <undo index="0" exp="ref" v="1" dr="J146" r="K146" sId="1"/>
    <undo index="1" exp="ref" v="1" dr="J145" r="N145" sId="1"/>
    <undo index="0" exp="ref" v="1" dr="J145" r="K145" sId="1"/>
    <undo index="1" exp="ref" v="1" dr="J144" r="N144" sId="1"/>
    <undo index="0" exp="ref" v="1" dr="J144" r="K144" sId="1"/>
    <undo index="1" exp="ref" v="1" dr="J143" r="N143" sId="1"/>
    <undo index="0" exp="ref" v="1" dr="J143" r="K143" sId="1"/>
    <undo index="1" exp="ref" v="1" dr="J142" r="N142" sId="1"/>
    <undo index="0" exp="ref" v="1" dr="J142" r="K142" sId="1"/>
    <undo index="1" exp="ref" v="1" dr="J141" r="N141" sId="1"/>
    <undo index="0" exp="ref" v="1" dr="J141" r="K141" sId="1"/>
    <undo index="1" exp="ref" v="1" dr="J140" r="N140" sId="1"/>
    <undo index="0" exp="ref" v="1" dr="J140" r="K140" sId="1"/>
    <undo index="1" exp="ref" v="1" dr="J139" r="N139" sId="1"/>
    <undo index="0" exp="ref" v="1" dr="J139" r="K139" sId="1"/>
    <undo index="1" exp="ref" v="1" dr="J138" r="N138" sId="1"/>
    <undo index="0" exp="ref" v="1" dr="J138" r="K138" sId="1"/>
    <undo index="1" exp="ref" v="1" dr="J137" r="N137" sId="1"/>
    <undo index="0" exp="ref" v="1" dr="J137" r="K137" sId="1"/>
    <undo index="1" exp="ref" v="1" dr="J136" r="N136" sId="1"/>
    <undo index="0" exp="ref" v="1" dr="J136" r="K136" sId="1"/>
    <undo index="1" exp="ref" v="1" dr="J135" r="N135" sId="1"/>
    <undo index="0" exp="ref" v="1" dr="J135" r="K135" sId="1"/>
    <undo index="1" exp="ref" v="1" dr="J134" r="N134" sId="1"/>
    <undo index="0" exp="ref" v="1" dr="J134" r="K134" sId="1"/>
    <undo index="1" exp="ref" v="1" dr="J133" r="N133" sId="1"/>
    <undo index="0" exp="ref" v="1" dr="J133" r="K133" sId="1"/>
    <undo index="1" exp="ref" v="1" dr="J132" r="N132" sId="1"/>
    <undo index="0" exp="ref" v="1" dr="J132" r="K132" sId="1"/>
    <undo index="1" exp="ref" v="1" dr="J131" r="N131" sId="1"/>
    <undo index="0" exp="ref" v="1" dr="J131" r="K131" sId="1"/>
    <undo index="1" exp="ref" v="1" dr="J130" r="N130" sId="1"/>
    <undo index="0" exp="ref" v="1" dr="J130" r="K130" sId="1"/>
    <undo index="1" exp="ref" v="1" dr="J129" r="N129" sId="1"/>
    <undo index="0" exp="ref" v="1" dr="J129" r="K129" sId="1"/>
    <undo index="1" exp="ref" v="1" dr="J128" r="N128" sId="1"/>
    <undo index="0" exp="ref" v="1" dr="J128" r="K128" sId="1"/>
    <undo index="1" exp="ref" v="1" dr="J127" r="N127" sId="1"/>
    <undo index="0" exp="ref" v="1" dr="J127" r="K127" sId="1"/>
    <undo index="1" exp="ref" v="1" dr="J126" r="N126" sId="1"/>
    <undo index="0" exp="ref" v="1" dr="J126" r="K126" sId="1"/>
    <undo index="1" exp="ref" v="1" dr="J125" r="N125" sId="1"/>
    <undo index="0" exp="ref" v="1" dr="J125" r="K125" sId="1"/>
    <undo index="1" exp="ref" v="1" dr="J124" r="N124" sId="1"/>
    <undo index="0" exp="ref" v="1" dr="J124" r="K124" sId="1"/>
    <undo index="1" exp="ref" v="1" dr="J123" r="N123" sId="1"/>
    <undo index="0" exp="ref" v="1" dr="J123" r="K123" sId="1"/>
    <undo index="1" exp="ref" v="1" dr="J122" r="N122" sId="1"/>
    <undo index="0" exp="ref" v="1" dr="J122" r="K122" sId="1"/>
    <undo index="1" exp="ref" v="1" dr="J121" r="N121" sId="1"/>
    <undo index="0" exp="ref" v="1" dr="J121" r="K121" sId="1"/>
    <undo index="1" exp="ref" v="1" dr="J120" r="N120" sId="1"/>
    <undo index="0" exp="ref" v="1" dr="J120" r="K120" sId="1"/>
    <undo index="1" exp="ref" v="1" dr="J119" r="N119" sId="1"/>
    <undo index="0" exp="ref" v="1" dr="J119" r="K119" sId="1"/>
    <undo index="1" exp="ref" v="1" dr="J118" r="N118" sId="1"/>
    <undo index="0" exp="ref" v="1" dr="J118" r="K118" sId="1"/>
    <undo index="1" exp="ref" v="1" dr="J117" r="N117" sId="1"/>
    <undo index="0" exp="ref" v="1" dr="J117" r="K117" sId="1"/>
    <undo index="1" exp="ref" v="1" dr="J116" r="N116" sId="1"/>
    <undo index="0" exp="ref" v="1" dr="J116" r="K116" sId="1"/>
    <undo index="1" exp="ref" v="1" dr="J115" r="N115" sId="1"/>
    <undo index="0" exp="ref" v="1" dr="J115" r="K115" sId="1"/>
    <undo index="1" exp="ref" v="1" dr="J114" r="N114" sId="1"/>
    <undo index="0" exp="ref" v="1" dr="J114" r="K114" sId="1"/>
    <undo index="1" exp="ref" v="1" dr="J113" r="N113" sId="1"/>
    <undo index="0" exp="ref" v="1" dr="J113" r="K113" sId="1"/>
    <undo index="1" exp="ref" v="1" dr="J112" r="N112" sId="1"/>
    <undo index="0" exp="ref" v="1" dr="J112" r="K112" sId="1"/>
    <undo index="1" exp="ref" v="1" dr="J111" r="N111" sId="1"/>
    <undo index="0" exp="ref" v="1" dr="J111" r="K111" sId="1"/>
    <undo index="1" exp="ref" v="1" dr="J110" r="N110" sId="1"/>
    <undo index="0" exp="ref" v="1" dr="J110" r="K110" sId="1"/>
    <undo index="1" exp="ref" v="1" dr="J109" r="N109" sId="1"/>
    <undo index="0" exp="ref" v="1" dr="J109" r="K109" sId="1"/>
    <undo index="1" exp="ref" v="1" dr="J108" r="N108" sId="1"/>
    <undo index="0" exp="ref" v="1" dr="J108" r="K108" sId="1"/>
    <undo index="1" exp="ref" v="1" dr="J107" r="N107" sId="1"/>
    <undo index="0" exp="ref" v="1" dr="J107" r="K107" sId="1"/>
    <undo index="1" exp="ref" v="1" dr="J106" r="N106" sId="1"/>
    <undo index="0" exp="ref" v="1" dr="J106" r="K106" sId="1"/>
    <undo index="1" exp="ref" v="1" dr="J105" r="N105" sId="1"/>
    <undo index="0" exp="ref" v="1" dr="J105" r="K105" sId="1"/>
    <undo index="1" exp="ref" v="1" dr="J104" r="N104" sId="1"/>
    <undo index="0" exp="ref" v="1" dr="J104" r="K104" sId="1"/>
    <undo index="1" exp="ref" v="1" dr="J103" r="N103" sId="1"/>
    <undo index="0" exp="ref" v="1" dr="J103" r="K103" sId="1"/>
    <undo index="1" exp="ref" v="1" dr="J102" r="N102" sId="1"/>
    <undo index="0" exp="ref" v="1" dr="J102" r="K102" sId="1"/>
    <undo index="1" exp="ref" v="1" dr="J101" r="N101" sId="1"/>
    <undo index="0" exp="ref" v="1" dr="J101" r="K101" sId="1"/>
    <undo index="1" exp="ref" v="1" dr="J100" r="N100" sId="1"/>
    <undo index="0" exp="ref" v="1" dr="J100" r="K100" sId="1"/>
    <undo index="1" exp="ref" v="1" dr="J99" r="N99" sId="1"/>
    <undo index="0" exp="ref" v="1" dr="J99" r="K99" sId="1"/>
    <undo index="1" exp="ref" v="1" dr="J98" r="N98" sId="1"/>
    <undo index="0" exp="ref" v="1" dr="J98" r="K98" sId="1"/>
    <undo index="1" exp="ref" v="1" dr="J97" r="N97" sId="1"/>
    <undo index="0" exp="ref" v="1" dr="J97" r="K97" sId="1"/>
    <undo index="1" exp="ref" v="1" dr="J96" r="N96" sId="1"/>
    <undo index="0" exp="ref" v="1" dr="J96" r="K96" sId="1"/>
    <undo index="1" exp="ref" v="1" dr="J95" r="N95" sId="1"/>
    <undo index="0" exp="ref" v="1" dr="J95" r="K95" sId="1"/>
    <undo index="1" exp="ref" v="1" dr="J94" r="N94" sId="1"/>
    <undo index="0" exp="ref" v="1" dr="J94" r="K94" sId="1"/>
    <undo index="1" exp="ref" v="1" dr="J93" r="N93" sId="1"/>
    <undo index="0" exp="ref" v="1" dr="J93" r="K93" sId="1"/>
    <undo index="1" exp="ref" v="1" dr="J92" r="N92" sId="1"/>
    <undo index="0" exp="ref" v="1" dr="J92" r="K92" sId="1"/>
    <undo index="1" exp="ref" v="1" dr="J91" r="N91" sId="1"/>
    <undo index="0" exp="ref" v="1" dr="J91" r="K91" sId="1"/>
    <undo index="1" exp="ref" v="1" dr="J90" r="N90" sId="1"/>
    <undo index="0" exp="ref" v="1" dr="J90" r="K90" sId="1"/>
    <undo index="1" exp="ref" v="1" dr="J89" r="N89" sId="1"/>
    <undo index="0" exp="ref" v="1" dr="J89" r="K89" sId="1"/>
    <undo index="1" exp="ref" v="1" dr="J88" r="N88" sId="1"/>
    <undo index="0" exp="ref" v="1" dr="J88" r="K88" sId="1"/>
    <undo index="1" exp="ref" v="1" dr="J87" r="N87" sId="1"/>
    <undo index="0" exp="ref" v="1" dr="J87" r="K87" sId="1"/>
    <undo index="1" exp="ref" v="1" dr="J86" r="N86" sId="1"/>
    <undo index="0" exp="ref" v="1" dr="J86" r="K86" sId="1"/>
    <undo index="1" exp="ref" v="1" dr="J85" r="N85" sId="1"/>
    <undo index="0" exp="ref" v="1" dr="J85" r="K85" sId="1"/>
    <undo index="1" exp="ref" v="1" dr="J84" r="N84" sId="1"/>
    <undo index="0" exp="ref" v="1" dr="J84" r="K84" sId="1"/>
    <undo index="1" exp="ref" v="1" dr="J83" r="N83" sId="1"/>
    <undo index="0" exp="ref" v="1" dr="J83" r="K83" sId="1"/>
    <undo index="1" exp="ref" v="1" dr="J82" r="N82" sId="1"/>
    <undo index="0" exp="ref" v="1" dr="J82" r="K82" sId="1"/>
    <undo index="1" exp="ref" v="1" dr="J81" r="N81" sId="1"/>
    <undo index="0" exp="ref" v="1" dr="J81" r="K81" sId="1"/>
    <undo index="1" exp="ref" v="1" dr="J80" r="N80" sId="1"/>
    <undo index="0" exp="ref" v="1" dr="J80" r="K80" sId="1"/>
    <undo index="1" exp="ref" v="1" dr="J79" r="N79" sId="1"/>
    <undo index="0" exp="ref" v="1" dr="J79" r="K79" sId="1"/>
    <undo index="1" exp="ref" v="1" dr="J78" r="N78" sId="1"/>
    <undo index="0" exp="ref" v="1" dr="J78" r="K78" sId="1"/>
    <undo index="1" exp="ref" v="1" dr="J77" r="N77" sId="1"/>
    <undo index="0" exp="ref" v="1" dr="J77" r="K77" sId="1"/>
    <undo index="1" exp="ref" v="1" dr="J76" r="N76" sId="1"/>
    <undo index="0" exp="ref" v="1" dr="J76" r="K76" sId="1"/>
    <undo index="1" exp="ref" v="1" dr="J75" r="N75" sId="1"/>
    <undo index="0" exp="ref" v="1" dr="J75" r="K75" sId="1"/>
    <undo index="1" exp="ref" v="1" dr="J74" r="N74" sId="1"/>
    <undo index="0" exp="ref" v="1" dr="J74" r="K74" sId="1"/>
    <undo index="1" exp="ref" v="1" dr="J73" r="N73" sId="1"/>
    <undo index="0" exp="ref" v="1" dr="J73" r="K73" sId="1"/>
    <undo index="1" exp="ref" v="1" dr="J72" r="N72" sId="1"/>
    <undo index="0" exp="ref" v="1" dr="J72" r="K72" sId="1"/>
    <undo index="1" exp="ref" v="1" dr="J71" r="N71" sId="1"/>
    <undo index="0" exp="ref" v="1" dr="J71" r="K71" sId="1"/>
    <undo index="1" exp="ref" v="1" dr="J70" r="N70" sId="1"/>
    <undo index="0" exp="ref" v="1" dr="J70" r="K70" sId="1"/>
    <undo index="1" exp="ref" v="1" dr="J69" r="N69" sId="1"/>
    <undo index="0" exp="ref" v="1" dr="J69" r="K69" sId="1"/>
    <undo index="1" exp="ref" v="1" dr="J68" r="N68" sId="1"/>
    <undo index="0" exp="ref" v="1" dr="J68" r="K68" sId="1"/>
    <undo index="1" exp="ref" v="1" dr="J67" r="N67" sId="1"/>
    <undo index="0" exp="ref" v="1" dr="J67" r="K67" sId="1"/>
    <undo index="1" exp="ref" v="1" dr="J66" r="N66" sId="1"/>
    <undo index="0" exp="ref" v="1" dr="J66" r="K66" sId="1"/>
    <undo index="1" exp="ref" v="1" dr="J65" r="N65" sId="1"/>
    <undo index="0" exp="ref" v="1" dr="J65" r="K65" sId="1"/>
    <undo index="1" exp="ref" v="1" dr="J64" r="N64" sId="1"/>
    <undo index="0" exp="ref" v="1" dr="J64" r="K64" sId="1"/>
    <undo index="1" exp="ref" v="1" dr="J63" r="N63" sId="1"/>
    <undo index="0" exp="ref" v="1" dr="J63" r="K63" sId="1"/>
    <undo index="1" exp="ref" v="1" dr="J62" r="N62" sId="1"/>
    <undo index="0" exp="ref" v="1" dr="J62" r="K62" sId="1"/>
    <undo index="1" exp="ref" v="1" dr="J61" r="N61" sId="1"/>
    <undo index="0" exp="ref" v="1" dr="J61" r="K61" sId="1"/>
    <undo index="1" exp="ref" v="1" dr="J60" r="N60" sId="1"/>
    <undo index="0" exp="ref" v="1" dr="J60" r="K60" sId="1"/>
    <undo index="1" exp="ref" v="1" dr="J59" r="N59" sId="1"/>
    <undo index="0" exp="ref" v="1" dr="J59" r="K59" sId="1"/>
    <undo index="1" exp="ref" v="1" dr="J58" r="N58" sId="1"/>
    <undo index="0" exp="ref" v="1" dr="J58" r="K58" sId="1"/>
    <undo index="1" exp="ref" v="1" dr="J57" r="N57" sId="1"/>
    <undo index="0" exp="ref" v="1" dr="J57" r="K57" sId="1"/>
    <undo index="1" exp="ref" v="1" dr="J56" r="N56" sId="1"/>
    <undo index="0" exp="ref" v="1" dr="J56" r="K56" sId="1"/>
    <undo index="1" exp="ref" v="1" dr="J55" r="N55" sId="1"/>
    <undo index="0" exp="ref" v="1" dr="J55" r="K55" sId="1"/>
    <undo index="1" exp="ref" v="1" dr="J54" r="N54" sId="1"/>
    <undo index="0" exp="ref" v="1" dr="J54" r="K54" sId="1"/>
    <undo index="1" exp="ref" v="1" dr="J53" r="N53" sId="1"/>
    <undo index="0" exp="ref" v="1" dr="J53" r="K53" sId="1"/>
    <undo index="1" exp="ref" v="1" dr="J52" r="N52" sId="1"/>
    <undo index="0" exp="ref" v="1" dr="J52" r="K52" sId="1"/>
    <undo index="1" exp="ref" v="1" dr="J51" r="N51" sId="1"/>
    <undo index="0" exp="ref" v="1" dr="J51" r="K51" sId="1"/>
    <undo index="1" exp="ref" v="1" dr="J50" r="N50" sId="1"/>
    <undo index="0" exp="ref" v="1" dr="J50" r="K50" sId="1"/>
    <undo index="1" exp="ref" v="1" dr="J49" r="N49" sId="1"/>
    <undo index="0" exp="ref" v="1" dr="J49" r="K49" sId="1"/>
    <undo index="1" exp="ref" v="1" dr="J48" r="N48" sId="1"/>
    <undo index="0" exp="ref" v="1" dr="J48" r="K48" sId="1"/>
    <undo index="1" exp="ref" v="1" dr="J47" r="N47" sId="1"/>
    <undo index="0" exp="ref" v="1" dr="J47" r="K47" sId="1"/>
    <undo index="1" exp="ref" v="1" dr="J46" r="N46" sId="1"/>
    <undo index="0" exp="ref" v="1" dr="J46" r="K46" sId="1"/>
    <undo index="1" exp="ref" v="1" dr="J45" r="N45" sId="1"/>
    <undo index="0" exp="ref" v="1" dr="J45" r="K45" sId="1"/>
    <undo index="1" exp="ref" v="1" dr="J44" r="N44" sId="1"/>
    <undo index="0" exp="ref" v="1" dr="J44" r="K44" sId="1"/>
    <undo index="1" exp="ref" v="1" dr="J43" r="N43" sId="1"/>
    <undo index="0" exp="ref" v="1" dr="J43" r="K43" sId="1"/>
    <undo index="1" exp="ref" v="1" dr="J42" r="N42" sId="1"/>
    <undo index="0" exp="ref" v="1" dr="J42" r="K42" sId="1"/>
    <undo index="1" exp="ref" v="1" dr="J41" r="N41" sId="1"/>
    <undo index="0" exp="ref" v="1" dr="J41" r="K41" sId="1"/>
    <undo index="1" exp="ref" v="1" dr="J40" r="N40" sId="1"/>
    <undo index="0" exp="ref" v="1" dr="J40" r="K40" sId="1"/>
    <undo index="1" exp="ref" v="1" dr="J39" r="N39" sId="1"/>
    <undo index="0" exp="ref" v="1" dr="J39" r="K39" sId="1"/>
    <undo index="1" exp="ref" v="1" dr="J38" r="N38" sId="1"/>
    <undo index="0" exp="ref" v="1" dr="J38" r="K38" sId="1"/>
    <undo index="1" exp="ref" v="1" dr="J37" r="N37" sId="1"/>
    <undo index="0" exp="ref" v="1" dr="J37" r="K37" sId="1"/>
    <undo index="1" exp="ref" v="1" dr="J36" r="N36" sId="1"/>
    <undo index="0" exp="ref" v="1" dr="J36" r="K36" sId="1"/>
    <undo index="1" exp="ref" v="1" dr="J35" r="N35" sId="1"/>
    <undo index="0" exp="ref" v="1" dr="J35" r="K35" sId="1"/>
    <undo index="1" exp="ref" v="1" dr="J34" r="N34" sId="1"/>
    <undo index="0" exp="ref" v="1" dr="J34" r="K34" sId="1"/>
    <undo index="1" exp="ref" v="1" dr="J33" r="N33" sId="1"/>
    <undo index="0" exp="ref" v="1" dr="J33" r="K33" sId="1"/>
    <undo index="1" exp="ref" v="1" dr="J32" r="N32" sId="1"/>
    <undo index="0" exp="ref" v="1" dr="J32" r="K32" sId="1"/>
    <undo index="1" exp="ref" v="1" dr="J31" r="N31" sId="1"/>
    <undo index="0" exp="ref" v="1" dr="J31" r="K31" sId="1"/>
    <undo index="1" exp="ref" v="1" dr="J30" r="N30" sId="1"/>
    <undo index="0" exp="ref" v="1" dr="J30" r="K30" sId="1"/>
    <undo index="1" exp="ref" v="1" dr="J29" r="N29" sId="1"/>
    <undo index="0" exp="ref" v="1" dr="J29" r="K29" sId="1"/>
    <undo index="1" exp="ref" v="1" dr="J28" r="N28" sId="1"/>
    <undo index="0" exp="ref" v="1" dr="J28" r="K28" sId="1"/>
    <undo index="1" exp="ref" v="1" dr="J27" r="N27" sId="1"/>
    <undo index="0" exp="ref" v="1" dr="J27" r="K27" sId="1"/>
    <undo index="1" exp="ref" v="1" dr="J26" r="N26" sId="1"/>
    <undo index="0" exp="ref" v="1" dr="J26" r="K26" sId="1"/>
    <undo index="1" exp="ref" v="1" dr="J25" r="N25" sId="1"/>
    <undo index="0" exp="ref" v="1" dr="J25" r="K25" sId="1"/>
    <undo index="1" exp="ref" v="1" dr="J24" r="N24" sId="1"/>
    <undo index="0" exp="ref" v="1" dr="J24" r="K24" sId="1"/>
    <undo index="1" exp="ref" v="1" dr="J23" r="N23" sId="1"/>
    <undo index="0" exp="ref" v="1" dr="J23" r="K23" sId="1"/>
    <undo index="1" exp="ref" v="1" dr="J22" r="N22" sId="1"/>
    <undo index="0" exp="ref" v="1" dr="J22" r="K22" sId="1"/>
    <undo index="1" exp="ref" v="1" dr="J21" r="N21" sId="1"/>
    <undo index="0" exp="ref" v="1" dr="J21" r="K21" sId="1"/>
    <undo index="1" exp="ref" v="1" dr="J20" r="N20" sId="1"/>
    <undo index="0" exp="ref" v="1" dr="J20" r="K20" sId="1"/>
    <undo index="1" exp="ref" v="1" dr="J19" r="N19" sId="1"/>
    <undo index="0" exp="ref" v="1" dr="J19" r="K19" sId="1"/>
    <undo index="1" exp="ref" v="1" dr="J18" r="N18" sId="1"/>
    <undo index="0" exp="ref" v="1" dr="J18" r="K18" sId="1"/>
    <undo index="1" exp="ref" v="1" dr="J17" r="N17" sId="1"/>
    <undo index="0" exp="ref" v="1" dr="J17" r="K17" sId="1"/>
    <undo index="1" exp="ref" v="1" dr="J16" r="N16" sId="1"/>
    <undo index="0" exp="ref" v="1" dr="J16" r="K16" sId="1"/>
    <undo index="1" exp="ref" v="1" dr="J15" r="N15" sId="1"/>
    <undo index="0" exp="ref" v="1" dr="J15" r="K15" sId="1"/>
    <undo index="1" exp="ref" v="1" dr="J14" r="N14" sId="1"/>
    <undo index="0" exp="ref" v="1" dr="J14" r="K14" sId="1"/>
    <undo index="1" exp="ref" v="1" dr="J13" r="N13" sId="1"/>
    <undo index="0" exp="ref" v="1" dr="J13" r="K13" sId="1"/>
    <undo index="1" exp="ref" v="1" dr="J12" r="N12" sId="1"/>
    <undo index="0" exp="ref" v="1" dr="J12" r="K12" sId="1"/>
    <undo index="1" exp="ref" v="1" dr="J11" r="N11" sId="1"/>
    <undo index="0" exp="ref" v="1" dr="J11" r="K11" sId="1"/>
    <undo index="1" exp="ref" v="1" dr="J10" r="N10" sId="1"/>
    <undo index="0" exp="ref" v="1" dr="J10" r="K10" sId="1"/>
    <undo index="1" exp="ref" v="1" dr="J9" r="N9" sId="1"/>
    <undo index="0" exp="ref" v="1" dr="J9" r="K9" sId="1"/>
    <undo index="1" exp="ref" v="1" dr="J8" r="N8" sId="1"/>
    <undo index="0" exp="ref" v="1" dr="J8" r="K8" sId="1"/>
    <undo index="1" exp="ref" v="1" dr="J7" r="N7" sId="1"/>
    <undo index="0" exp="ref" v="1" dr="J7" r="K7" sId="1"/>
    <undo index="1" exp="ref" v="1" dr="J6" r="N6" sId="1"/>
    <undo index="0" exp="ref" v="1" dr="J6" r="K6" sId="1"/>
    <undo index="0" exp="ref" v="1" dr="J5" r="K5" sId="1"/>
    <undo index="0" exp="ref" v="1" dr="J5" r="P1" sId="1"/>
    <rfmt sheetId="1" xfDxf="1" sqref="J1:J1048576" start="0" length="0">
      <dxf>
        <font>
          <sz val="12"/>
          <name val="Times New Roman"/>
          <scheme val="none"/>
        </font>
      </dxf>
    </rfmt>
    <rfmt sheetId="1" sqref="J1" start="0" length="0">
      <dxf>
        <font>
          <b/>
          <sz val="14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cc rId="0" sId="1" dxf="1">
      <nc r="J2" t="inlineStr">
        <is>
          <t>Количество лицевых счетов</t>
        </is>
      </nc>
      <n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" t="inlineStr">
        <is>
          <t>всего в МКД</t>
        </is>
      </nc>
      <n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">
        <v>9</v>
      </nc>
      <ndxf>
        <font>
          <b/>
          <sz val="12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5">
        <v>58365</v>
      </nc>
      <ndxf>
        <font>
          <b/>
          <sz val="12"/>
          <name val="Times New Roman"/>
          <scheme val="none"/>
        </font>
        <numFmt numFmtId="3" formatCode="#,##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6">
        <v>1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7">
        <v>6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8">
        <v>4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9">
        <v>2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10">
        <v>1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11">
        <v>1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12">
        <v>1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13">
        <v>1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14">
        <v>3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15">
        <v>1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16">
        <v>5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17">
        <v>1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18">
        <v>4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19">
        <v>2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20">
        <v>7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21">
        <v>1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J22">
        <v>1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">
        <v>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">
        <v>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">
        <v>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J26">
        <v>30</v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">
        <v>13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">
        <v>119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">
        <v>40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">
        <v>182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>
        <v>218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">
        <v>61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">
        <v>114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">
        <v>109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">
        <v>161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">
        <v>439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">
        <v>100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">
        <v>328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">
        <v>101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">
        <v>178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">
        <v>100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">
        <v>146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">
        <v>158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">
        <v>218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">
        <v>210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v>15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">
        <v>21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">
        <v>21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">
        <v>16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v>38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">
        <v>25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">
        <v>150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">
        <v>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">
        <v>100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">
        <v>189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">
        <v>50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">
        <v>53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">
        <v>168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">
        <v>53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">
        <v>18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">
        <v>120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">
        <v>43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">
        <v>17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">
        <v>57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">
        <v>110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">
        <v>192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">
        <v>156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">
        <v>65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v>128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">
        <v>59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">
        <v>56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9">
        <v>59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0">
        <v>144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1">
        <v>199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2">
        <v>78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3">
        <v>471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4">
        <v>108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5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6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7">
        <v>11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8">
        <v>90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9">
        <v>32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0">
        <v>80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1">
        <v>71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2">
        <v>80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3">
        <v>73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4">
        <v>141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5">
        <v>64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6">
        <v>41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7">
        <v>105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8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9">
        <v>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0">
        <v>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1">
        <v>10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2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3">
        <v>11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4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5">
        <v>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6">
        <v>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7">
        <v>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8">
        <v>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9">
        <v>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0">
        <v>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1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2">
        <v>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3">
        <v>16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4">
        <v>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5">
        <v>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6">
        <v>13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7">
        <v>218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8">
        <v>62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9">
        <v>98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0">
        <v>20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1">
        <v>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2">
        <v>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3">
        <v>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4">
        <v>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5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6">
        <v>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7">
        <v>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8">
        <v>17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9">
        <v>48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0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1">
        <v>14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2">
        <v>25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3">
        <v>63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4">
        <v>10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5">
        <v>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6">
        <v>88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7">
        <v>16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8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9">
        <v>14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0">
        <v>67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1">
        <v>93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2">
        <v>209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3">
        <v>58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4">
        <v>116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5">
        <v>162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6">
        <v>221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7">
        <v>158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8">
        <v>87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9">
        <v>17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0">
        <v>56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1">
        <v>182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2">
        <v>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3">
        <v>46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4">
        <v>14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5">
        <v>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6">
        <v>100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>
        <v>54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8">
        <v>383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9">
        <v>129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0">
        <v>74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1">
        <v>84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2">
        <v>75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3">
        <v>120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v>72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5">
        <v>60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6">
        <v>628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7">
        <v>52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8">
        <v>335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9">
        <v>119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0">
        <v>170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1">
        <v>161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2">
        <v>100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3">
        <v>123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4">
        <v>70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5">
        <v>431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6">
        <v>319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7">
        <v>145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8">
        <v>109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9">
        <v>56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0">
        <v>119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1">
        <v>110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2">
        <v>108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3">
        <v>74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4">
        <v>73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5">
        <v>127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6">
        <v>75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7">
        <v>129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8">
        <v>90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9">
        <v>109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0">
        <v>244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1">
        <v>57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2">
        <v>281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v>54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4">
        <v>48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5">
        <v>12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6">
        <v>84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7">
        <v>30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8">
        <v>81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9">
        <v>64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0">
        <v>73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1">
        <v>216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2">
        <v>90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3">
        <v>38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4">
        <v>73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5">
        <v>12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6">
        <v>17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7">
        <v>172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8">
        <v>65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9">
        <v>119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0">
        <v>71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1">
        <v>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2">
        <v>63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3">
        <v>119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4">
        <v>15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5">
        <v>53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6">
        <v>159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7">
        <v>83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8">
        <v>163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9">
        <v>81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0">
        <v>12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1">
        <v>30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2">
        <v>24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3">
        <v>79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4">
        <v>37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5">
        <v>101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6">
        <v>71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7">
        <v>100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8">
        <v>111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9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0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1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2">
        <v>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3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4">
        <v>13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5">
        <v>13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6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7">
        <v>287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8">
        <v>181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9">
        <v>141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0">
        <v>146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1">
        <v>142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2">
        <v>180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3">
        <v>272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4">
        <v>69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5">
        <v>73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6">
        <v>42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7">
        <v>129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8">
        <v>90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9">
        <v>49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0">
        <v>68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1">
        <v>69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2">
        <v>60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3">
        <v>42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4">
        <v>50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5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6">
        <v>92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7">
        <v>149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8">
        <v>143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9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0">
        <v>26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1">
        <v>30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2">
        <v>44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3">
        <v>52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4">
        <v>152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5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6">
        <v>26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7">
        <v>119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8">
        <v>96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9">
        <v>149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0">
        <v>37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1">
        <v>201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2">
        <v>80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3">
        <v>119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4">
        <v>71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5">
        <v>48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6">
        <v>55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7">
        <v>103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8">
        <v>54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9">
        <v>16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0">
        <v>86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1">
        <v>54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2">
        <v>182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3">
        <v>32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4">
        <v>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5">
        <v>12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6">
        <v>70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7">
        <v>64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8">
        <v>92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9">
        <v>94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0">
        <v>131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1">
        <v>12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2">
        <v>12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3">
        <v>16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4">
        <v>159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5">
        <v>29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6">
        <v>41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7">
        <v>78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8">
        <v>96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9">
        <v>42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0">
        <v>101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1">
        <v>52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2">
        <v>101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3">
        <v>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4">
        <v>100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5">
        <v>40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6">
        <v>157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7">
        <v>215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8">
        <v>214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9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0">
        <v>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1">
        <v>40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2">
        <v>100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3">
        <v>76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4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5">
        <v>59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6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7">
        <v>79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8">
        <v>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9">
        <v>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0">
        <v>76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1">
        <v>31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2">
        <v>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3">
        <v>21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4">
        <v>66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5">
        <v>163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6">
        <v>34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7">
        <v>96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8">
        <v>38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9">
        <v>36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0">
        <v>110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1">
        <v>79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2">
        <v>75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3">
        <v>71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4">
        <v>72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5">
        <v>91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6">
        <v>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7">
        <v>89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8">
        <v>41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9">
        <v>90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0">
        <v>62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1">
        <v>16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2">
        <v>16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3">
        <v>24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4">
        <v>16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5">
        <v>17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6">
        <v>16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7">
        <v>11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8">
        <v>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9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0">
        <v>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1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2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3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4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5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6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7">
        <v>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8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9">
        <v>17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0">
        <v>26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1">
        <v>151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2">
        <v>16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3">
        <v>18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4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5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6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7">
        <v>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8">
        <v>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9">
        <v>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0">
        <v>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1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2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3">
        <v>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4">
        <v>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5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6">
        <v>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7">
        <v>84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8">
        <v>19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9">
        <v>40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0">
        <v>54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1">
        <v>15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2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3">
        <v>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4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5">
        <v>26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6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7">
        <v>13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8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9">
        <v>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0">
        <v>14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1">
        <v>29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2">
        <v>19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3">
        <v>40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4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5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6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7">
        <v>65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8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9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0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1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2">
        <v>36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3">
        <v>31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4">
        <v>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5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6">
        <v>57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7">
        <v>55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8">
        <v>148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9">
        <v>198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0">
        <v>84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1">
        <v>139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2">
        <v>118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3">
        <v>121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4">
        <v>141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5">
        <v>153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6">
        <v>135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7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8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9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0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1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2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3">
        <v>152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4">
        <v>13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5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6">
        <v>25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7">
        <v>24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8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9">
        <v>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0">
        <v>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1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2">
        <v>57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3">
        <v>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4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5">
        <v>18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6">
        <v>134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7">
        <v>29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8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9">
        <v>30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0">
        <v>31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1">
        <v>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2">
        <v>16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3">
        <v>18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4">
        <v>29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5">
        <v>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6">
        <v>19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7">
        <v>140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8">
        <v>86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9">
        <v>260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0">
        <v>21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1">
        <v>48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2">
        <v>123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3">
        <v>38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4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5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6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7">
        <v>25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8">
        <v>23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9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0">
        <v>35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1">
        <v>58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2">
        <v>144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3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4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5">
        <v>85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6">
        <v>166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7">
        <v>63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8">
        <v>72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9">
        <v>108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0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1">
        <v>37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2">
        <v>107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3">
        <v>85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4">
        <v>161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5">
        <v>16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6">
        <v>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7">
        <v>48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8">
        <v>89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9">
        <v>373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0">
        <v>56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1">
        <v>75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2">
        <v>134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3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4">
        <v>113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5">
        <v>71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6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7">
        <v>70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8">
        <v>50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9">
        <v>71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0">
        <v>92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1">
        <v>69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2">
        <v>130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3">
        <v>98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4">
        <v>602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5">
        <v>424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6">
        <v>37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7">
        <v>181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8">
        <v>128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9">
        <v>119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0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1">
        <v>117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2">
        <v>98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3">
        <v>70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4">
        <v>79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5">
        <v>96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6">
        <v>44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7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8">
        <v>14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9">
        <v>120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0">
        <v>155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1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2">
        <v>24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3">
        <v>70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4">
        <v>155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5">
        <v>134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6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7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8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9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0">
        <v>119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1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2">
        <v>46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3">
        <v>135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4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5">
        <v>69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6">
        <v>59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7">
        <v>90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8">
        <v>119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9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0">
        <v>107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1">
        <v>63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2">
        <v>62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3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4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5">
        <v>98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6">
        <v>100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7">
        <v>70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8">
        <v>120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9">
        <v>120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0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1">
        <v>286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2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3">
        <v>68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4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5">
        <v>100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6">
        <v>100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7">
        <v>75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8">
        <v>113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9">
        <v>70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0">
        <v>79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1">
        <v>59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2">
        <v>89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3">
        <v>108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4">
        <v>156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5">
        <v>154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6">
        <v>157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7">
        <v>177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8">
        <v>158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9">
        <v>168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0">
        <v>95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1">
        <v>165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2">
        <v>40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3">
        <v>107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4">
        <v>71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5">
        <v>34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6">
        <v>165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7">
        <v>240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8">
        <v>88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9">
        <v>108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0">
        <v>120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1">
        <v>74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2">
        <v>70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3">
        <v>162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4">
        <v>180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5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6">
        <v>111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5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578">
        <v>71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9">
        <v>69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0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1">
        <v>144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2">
        <v>161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3">
        <v>144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4">
        <v>169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5">
        <v>171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6">
        <v>51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7">
        <v>90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8">
        <v>297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9">
        <v>122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0">
        <v>49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1">
        <v>91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2">
        <v>90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3">
        <v>48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4">
        <v>160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5">
        <v>46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6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7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8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9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0">
        <v>216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1">
        <v>73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2">
        <v>63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3">
        <v>119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4">
        <v>53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5">
        <v>70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6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7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8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9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0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1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2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3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4">
        <v>90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5">
        <v>90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6">
        <v>54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7">
        <v>178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8">
        <v>59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9">
        <v>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0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1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2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3">
        <v>27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4">
        <v>58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5">
        <v>31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6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7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8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9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0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1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2">
        <v>11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33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34">
        <v>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35">
        <v>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36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37">
        <v>79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J6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J639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0">
        <v>16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1">
        <v>73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2">
        <v>498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3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4">
        <v>144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5">
        <v>204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6">
        <v>110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7">
        <v>44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8">
        <v>24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9">
        <v>23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0">
        <v>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1">
        <v>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2">
        <v>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3">
        <v>71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4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5">
        <v>62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6">
        <v>108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7">
        <v>165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8">
        <v>78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9">
        <v>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0">
        <v>101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1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2">
        <v>72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3">
        <v>45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4">
        <v>62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5">
        <v>40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6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7">
        <v>52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8">
        <v>73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9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0">
        <v>39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1">
        <v>39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2">
        <v>30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3">
        <v>55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4">
        <v>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5">
        <v>71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6">
        <v>39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7">
        <v>88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8">
        <v>51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9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0">
        <v>79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1">
        <v>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2">
        <v>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3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4">
        <v>128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5">
        <v>51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6">
        <v>76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7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8">
        <v>82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9">
        <v>55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0">
        <v>82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1">
        <v>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2">
        <v>63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3">
        <v>82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4">
        <v>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5">
        <v>50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6">
        <v>42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7">
        <v>38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8">
        <v>69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9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0">
        <v>19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1">
        <v>45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2">
        <v>91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3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4">
        <v>49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5">
        <v>67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6">
        <v>50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7">
        <v>33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8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9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0">
        <v>57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1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2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3">
        <v>59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4">
        <v>167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5">
        <v>53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6">
        <v>54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7">
        <v>31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8">
        <v>31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9">
        <v>31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0">
        <v>28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1">
        <v>67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2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3">
        <v>37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4">
        <v>65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5">
        <v>90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6">
        <v>98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7">
        <v>110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8">
        <v>122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9">
        <v>62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0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1">
        <v>49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2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3">
        <v>73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4">
        <v>12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5">
        <v>48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6">
        <v>49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7">
        <v>119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8">
        <v>56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9">
        <v>101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0">
        <v>60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1">
        <v>70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2">
        <v>145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3">
        <v>144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4">
        <v>149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5">
        <v>64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6">
        <v>224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7">
        <v>72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8">
        <v>161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9">
        <v>65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0">
        <v>167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1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2">
        <v>263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3">
        <v>49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4">
        <v>120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5">
        <v>177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6">
        <v>96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7">
        <v>61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8">
        <v>63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9">
        <v>403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0">
        <v>158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1">
        <v>172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2">
        <v>144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3">
        <v>81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4">
        <v>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5">
        <v>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6">
        <v>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7">
        <v>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8">
        <v>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9">
        <v>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0">
        <v>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1">
        <v>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2">
        <v>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3">
        <v>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4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5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6">
        <v>120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7">
        <v>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8">
        <v>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9">
        <v>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0">
        <v>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1">
        <v>32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2">
        <v>15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3">
        <v>221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4">
        <v>46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5">
        <v>105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6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7">
        <v>72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9" start="0" length="0">
      <dxf>
        <alignment horizontal="center" vertical="top" wrapText="1" readingOrder="0"/>
      </dxf>
    </rfmt>
  </rrc>
  <rrc rId="1371" sId="1" ref="J1:J1048576" action="deleteCol">
    <undo index="0" exp="ref" v="1" dr="J589" r="L589" sId="1"/>
    <undo index="0" exp="ref" v="1" dr="J588" r="L588" sId="1"/>
    <undo index="0" exp="ref" v="1" dr="J587" r="L587" sId="1"/>
    <undo index="0" exp="ref" v="1" dr="J586" r="L586" sId="1"/>
    <undo index="0" exp="ref" v="1" dr="J585" r="L585" sId="1"/>
    <undo index="0" exp="ref" v="1" dr="J584" r="L584" sId="1"/>
    <undo index="0" exp="ref" v="1" dr="J583" r="L583" sId="1"/>
    <undo index="0" exp="ref" v="1" dr="J582" r="L582" sId="1"/>
    <undo index="0" exp="ref" v="1" dr="J581" r="L581" sId="1"/>
    <undo index="0" exp="ref" v="1" dr="J580" r="L580" sId="1"/>
    <undo index="0" exp="ref" v="1" dr="J579" r="L579" sId="1"/>
    <undo index="0" exp="ref" v="1" dr="J578" r="L578" sId="1"/>
    <undo index="0" exp="ref" v="1" dr="J577" r="L577" sId="1"/>
    <undo index="0" exp="ref" v="1" dr="J576" r="L576" sId="1"/>
    <undo index="0" exp="ref" v="1" dr="J575" r="L575" sId="1"/>
    <undo index="0" exp="ref" v="1" dr="J574" r="L574" sId="1"/>
    <undo index="0" exp="ref" v="1" dr="J573" r="L573" sId="1"/>
    <undo index="0" exp="ref" v="1" dr="J572" r="L572" sId="1"/>
    <undo index="0" exp="ref" v="1" dr="J571" r="L571" sId="1"/>
    <undo index="0" exp="ref" v="1" dr="J570" r="L570" sId="1"/>
    <undo index="0" exp="ref" v="1" dr="J569" r="L569" sId="1"/>
    <undo index="0" exp="ref" v="1" dr="J568" r="L568" sId="1"/>
    <undo index="0" exp="ref" v="1" dr="J567" r="L567" sId="1"/>
    <undo index="0" exp="ref" v="1" dr="J566" r="L566" sId="1"/>
    <undo index="0" exp="ref" v="1" dr="J565" r="L565" sId="1"/>
    <undo index="0" exp="ref" v="1" dr="J564" r="L564" sId="1"/>
    <undo index="0" exp="ref" v="1" dr="J563" r="L563" sId="1"/>
    <undo index="0" exp="ref" v="1" dr="J562" r="L562" sId="1"/>
    <undo index="0" exp="ref" v="1" dr="J561" r="L561" sId="1"/>
    <undo index="0" exp="ref" v="1" dr="J560" r="L560" sId="1"/>
    <undo index="0" exp="ref" v="1" dr="J559" r="L559" sId="1"/>
    <undo index="0" exp="ref" v="1" dr="J558" r="L558" sId="1"/>
    <undo index="0" exp="ref" v="1" dr="J557" r="L557" sId="1"/>
    <undo index="0" exp="ref" v="1" dr="J556" r="L556" sId="1"/>
    <undo index="0" exp="ref" v="1" dr="J555" r="L555" sId="1"/>
    <undo index="0" exp="ref" v="1" dr="J554" r="L554" sId="1"/>
    <undo index="0" exp="ref" v="1" dr="J553" r="L553" sId="1"/>
    <undo index="0" exp="ref" v="1" dr="J552" r="L552" sId="1"/>
    <undo index="0" exp="ref" v="1" dr="J551" r="L551" sId="1"/>
    <undo index="0" exp="ref" v="1" dr="J550" r="L550" sId="1"/>
    <undo index="0" exp="ref" v="1" dr="J549" r="L549" sId="1"/>
    <undo index="0" exp="ref" v="1" dr="J548" r="L548" sId="1"/>
    <undo index="0" exp="ref" v="1" dr="J547" r="L547" sId="1"/>
    <undo index="0" exp="ref" v="1" dr="J546" r="L546" sId="1"/>
    <undo index="0" exp="ref" v="1" dr="J545" r="L545" sId="1"/>
    <undo index="0" exp="ref" v="1" dr="J544" r="L544" sId="1"/>
    <undo index="0" exp="ref" v="1" dr="J543" r="L543" sId="1"/>
    <undo index="0" exp="ref" v="1" dr="J542" r="L542" sId="1"/>
    <undo index="0" exp="ref" v="1" dr="J541" r="L541" sId="1"/>
    <undo index="0" exp="ref" v="1" dr="J540" r="L540" sId="1"/>
    <undo index="0" exp="ref" v="1" dr="J539" r="L539" sId="1"/>
    <undo index="0" exp="ref" v="1" dr="J538" r="L538" sId="1"/>
    <undo index="0" exp="ref" v="1" dr="J537" r="L537" sId="1"/>
    <undo index="0" exp="ref" v="1" dr="J536" r="L536" sId="1"/>
    <undo index="0" exp="ref" v="1" dr="J535" r="L535" sId="1"/>
    <undo index="0" exp="ref" v="1" dr="J534" r="L534" sId="1"/>
    <undo index="0" exp="ref" v="1" dr="J533" r="L533" sId="1"/>
    <undo index="0" exp="ref" v="1" dr="J532" r="L532" sId="1"/>
    <undo index="0" exp="ref" v="1" dr="J531" r="L531" sId="1"/>
    <undo index="0" exp="ref" v="1" dr="J530" r="L530" sId="1"/>
    <undo index="0" exp="ref" v="1" dr="J529" r="L529" sId="1"/>
    <undo index="0" exp="ref" v="1" dr="J528" r="L528" sId="1"/>
    <undo index="0" exp="ref" v="1" dr="J527" r="L527" sId="1"/>
    <undo index="0" exp="ref" v="1" dr="J526" r="L526" sId="1"/>
    <undo index="0" exp="ref" v="1" dr="J525" r="L525" sId="1"/>
    <undo index="0" exp="ref" v="1" dr="J524" r="L524" sId="1"/>
    <undo index="0" exp="ref" v="1" dr="J523" r="L523" sId="1"/>
    <undo index="0" exp="ref" v="1" dr="J522" r="L522" sId="1"/>
    <undo index="0" exp="ref" v="1" dr="J521" r="L521" sId="1"/>
    <undo index="0" exp="ref" v="1" dr="J520" r="L520" sId="1"/>
    <undo index="0" exp="ref" v="1" dr="J519" r="L519" sId="1"/>
    <undo index="0" exp="ref" v="1" dr="J518" r="L518" sId="1"/>
    <undo index="0" exp="ref" v="1" dr="J517" r="L517" sId="1"/>
    <undo index="0" exp="ref" v="1" dr="J516" r="L516" sId="1"/>
    <undo index="0" exp="ref" v="1" dr="J515" r="L515" sId="1"/>
    <undo index="0" exp="ref" v="1" dr="J514" r="L514" sId="1"/>
    <undo index="0" exp="ref" v="1" dr="J513" r="L513" sId="1"/>
    <undo index="0" exp="ref" v="1" dr="J512" r="L512" sId="1"/>
    <undo index="0" exp="ref" v="1" dr="J511" r="L511" sId="1"/>
    <undo index="0" exp="ref" v="1" dr="J510" r="L510" sId="1"/>
    <undo index="0" exp="ref" v="1" dr="J509" r="L509" sId="1"/>
    <undo index="0" exp="ref" v="1" dr="J508" r="L508" sId="1"/>
    <undo index="0" exp="ref" v="1" dr="J507" r="L507" sId="1"/>
    <undo index="0" exp="ref" v="1" dr="J506" r="L506" sId="1"/>
    <undo index="0" exp="ref" v="1" dr="J505" r="L505" sId="1"/>
    <undo index="0" exp="ref" v="1" dr="J504" r="L504" sId="1"/>
    <undo index="0" exp="ref" v="1" dr="J503" r="L503" sId="1"/>
    <undo index="0" exp="ref" v="1" dr="J502" r="L502" sId="1"/>
    <undo index="0" exp="ref" v="1" dr="J501" r="L501" sId="1"/>
    <undo index="0" exp="ref" v="1" dr="J500" r="L500" sId="1"/>
    <undo index="0" exp="ref" v="1" dr="J499" r="L499" sId="1"/>
    <undo index="0" exp="ref" v="1" dr="J498" r="L498" sId="1"/>
    <undo index="0" exp="ref" v="1" dr="J497" r="L497" sId="1"/>
    <undo index="0" exp="ref" v="1" dr="J496" r="L496" sId="1"/>
    <undo index="0" exp="ref" v="1" dr="J495" r="L495" sId="1"/>
    <undo index="0" exp="ref" v="1" dr="J494" r="L494" sId="1"/>
    <undo index="0" exp="ref" v="1" dr="J493" r="L493" sId="1"/>
    <undo index="0" exp="ref" v="1" dr="J492" r="L492" sId="1"/>
    <undo index="0" exp="ref" v="1" dr="J491" r="L491" sId="1"/>
    <undo index="0" exp="ref" v="1" dr="J490" r="L490" sId="1"/>
    <undo index="0" exp="ref" v="1" dr="J489" r="L489" sId="1"/>
    <undo index="0" exp="ref" v="1" dr="J488" r="L488" sId="1"/>
    <undo index="0" exp="ref" v="1" dr="J487" r="L487" sId="1"/>
    <undo index="0" exp="ref" v="1" dr="J486" r="L486" sId="1"/>
    <undo index="0" exp="ref" v="1" dr="J485" r="L485" sId="1"/>
    <undo index="0" exp="ref" v="1" dr="J484" r="L484" sId="1"/>
    <undo index="0" exp="ref" v="1" dr="J483" r="L483" sId="1"/>
    <undo index="0" exp="ref" v="1" dr="J482" r="L482" sId="1"/>
    <undo index="0" exp="ref" v="1" dr="J481" r="L481" sId="1"/>
    <undo index="0" exp="ref" v="1" dr="J479" r="L479" sId="1"/>
    <undo index="0" exp="ref" v="1" dr="J478" r="L478" sId="1"/>
    <undo index="0" exp="ref" v="1" dr="J477" r="L477" sId="1"/>
    <undo index="0" exp="ref" v="1" dr="J476" r="L476" sId="1"/>
    <undo index="0" exp="ref" v="1" dr="J475" r="L475" sId="1"/>
    <undo index="0" exp="ref" v="1" dr="J474" r="L474" sId="1"/>
    <undo index="0" exp="ref" v="1" dr="J473" r="L473" sId="1"/>
    <undo index="0" exp="ref" v="1" dr="J472" r="L472" sId="1"/>
    <undo index="0" exp="ref" v="1" dr="J471" r="L471" sId="1"/>
    <undo index="0" exp="ref" v="1" dr="J470" r="L470" sId="1"/>
    <undo index="0" exp="ref" v="1" dr="J469" r="L469" sId="1"/>
    <undo index="0" exp="ref" v="1" dr="J468" r="L468" sId="1"/>
    <undo index="0" exp="ref" v="1" dr="J467" r="L467" sId="1"/>
    <undo index="0" exp="ref" v="1" dr="J466" r="L466" sId="1"/>
    <undo index="0" exp="ref" v="1" dr="J465" r="L465" sId="1"/>
    <undo index="0" exp="ref" v="1" dr="J464" r="L464" sId="1"/>
    <undo index="0" exp="ref" v="1" dr="J463" r="L463" sId="1"/>
    <undo index="0" exp="ref" v="1" dr="J462" r="L462" sId="1"/>
    <undo index="0" exp="ref" v="1" dr="J461" r="L461" sId="1"/>
    <undo index="0" exp="ref" v="1" dr="J460" r="L460" sId="1"/>
    <undo index="0" exp="ref" v="1" dr="J459" r="L459" sId="1"/>
    <undo index="0" exp="ref" v="1" dr="J458" r="L458" sId="1"/>
    <undo index="0" exp="ref" v="1" dr="J457" r="L457" sId="1"/>
    <undo index="0" exp="ref" v="1" dr="J456" r="L456" sId="1"/>
    <undo index="0" exp="ref" v="1" dr="J455" r="L455" sId="1"/>
    <undo index="0" exp="ref" v="1" dr="J454" r="L454" sId="1"/>
    <undo index="0" exp="ref" v="1" dr="J453" r="L453" sId="1"/>
    <undo index="0" exp="ref" v="1" dr="J452" r="L452" sId="1"/>
    <undo index="0" exp="ref" v="1" dr="J451" r="L451" sId="1"/>
    <undo index="0" exp="ref" v="1" dr="J450" r="L450" sId="1"/>
    <undo index="0" exp="ref" v="1" dr="J449" r="L449" sId="1"/>
    <undo index="0" exp="ref" v="1" dr="J448" r="L448" sId="1"/>
    <undo index="0" exp="ref" v="1" dr="J447" r="L447" sId="1"/>
    <undo index="0" exp="ref" v="1" dr="J446" r="L446" sId="1"/>
    <undo index="0" exp="ref" v="1" dr="J445" r="L445" sId="1"/>
    <undo index="0" exp="ref" v="1" dr="J444" r="L444" sId="1"/>
    <undo index="0" exp="ref" v="1" dr="J443" r="L443" sId="1"/>
    <undo index="0" exp="ref" v="1" dr="J442" r="L442" sId="1"/>
    <undo index="0" exp="ref" v="1" dr="J441" r="L441" sId="1"/>
    <undo index="0" exp="ref" v="1" dr="J440" r="L440" sId="1"/>
    <undo index="0" exp="ref" v="1" dr="J439" r="L439" sId="1"/>
    <undo index="0" exp="ref" v="1" dr="J438" r="L438" sId="1"/>
    <undo index="0" exp="ref" v="1" dr="J437" r="L437" sId="1"/>
    <undo index="0" exp="ref" v="1" dr="J436" r="L436" sId="1"/>
    <undo index="0" exp="ref" v="1" dr="J435" r="L435" sId="1"/>
    <undo index="0" exp="ref" v="1" dr="J434" r="L434" sId="1"/>
    <undo index="0" exp="ref" v="1" dr="J433" r="L433" sId="1"/>
    <undo index="0" exp="ref" v="1" dr="J432" r="L432" sId="1"/>
    <undo index="0" exp="ref" v="1" dr="J431" r="L431" sId="1"/>
    <undo index="0" exp="ref" v="1" dr="J430" r="L430" sId="1"/>
    <undo index="0" exp="ref" v="1" dr="J429" r="L429" sId="1"/>
    <undo index="0" exp="ref" v="1" dr="J428" r="L428" sId="1"/>
    <undo index="0" exp="ref" v="1" dr="J427" r="L427" sId="1"/>
    <undo index="0" exp="ref" v="1" dr="J426" r="L426" sId="1"/>
    <undo index="0" exp="ref" v="1" dr="J425" r="L425" sId="1"/>
    <undo index="0" exp="ref" v="1" dr="J424" r="L424" sId="1"/>
    <undo index="0" exp="ref" v="1" dr="J423" r="L423" sId="1"/>
    <undo index="0" exp="ref" v="1" dr="J422" r="L422" sId="1"/>
    <undo index="0" exp="ref" v="1" dr="J421" r="L421" sId="1"/>
    <undo index="0" exp="ref" v="1" dr="J420" r="L420" sId="1"/>
    <undo index="0" exp="ref" v="1" dr="J419" r="L419" sId="1"/>
    <undo index="0" exp="ref" v="1" dr="J418" r="L418" sId="1"/>
    <undo index="0" exp="ref" v="1" dr="J417" r="L417" sId="1"/>
    <undo index="0" exp="ref" v="1" dr="J416" r="L416" sId="1"/>
    <undo index="0" exp="ref" v="1" dr="J415" r="L415" sId="1"/>
    <undo index="0" exp="ref" v="1" dr="J414" r="L414" sId="1"/>
    <undo index="0" exp="ref" v="1" dr="J413" r="L413" sId="1"/>
    <undo index="0" exp="ref" v="1" dr="J412" r="L412" sId="1"/>
    <undo index="0" exp="ref" v="1" dr="J411" r="L411" sId="1"/>
    <undo index="0" exp="ref" v="1" dr="J410" r="L410" sId="1"/>
    <undo index="0" exp="ref" v="1" dr="J409" r="L409" sId="1"/>
    <undo index="0" exp="ref" v="1" dr="J408" r="L408" sId="1"/>
    <undo index="0" exp="ref" v="1" dr="J407" r="L407" sId="1"/>
    <undo index="0" exp="ref" v="1" dr="J406" r="L406" sId="1"/>
    <undo index="0" exp="ref" v="1" dr="J405" r="L405" sId="1"/>
    <undo index="0" exp="ref" v="1" dr="J404" r="L404" sId="1"/>
    <undo index="0" exp="ref" v="1" dr="J403" r="L403" sId="1"/>
    <undo index="0" exp="ref" v="1" dr="J402" r="L402" sId="1"/>
    <undo index="0" exp="ref" v="1" dr="J401" r="L401" sId="1"/>
    <undo index="0" exp="ref" v="1" dr="J400" r="L400" sId="1"/>
    <undo index="0" exp="ref" v="1" dr="J399" r="L399" sId="1"/>
    <undo index="0" exp="ref" v="1" dr="J398" r="L398" sId="1"/>
    <undo index="0" exp="ref" v="1" dr="J397" r="L397" sId="1"/>
    <undo index="0" exp="ref" v="1" dr="J396" r="L396" sId="1"/>
    <undo index="0" exp="ref" v="1" dr="J395" r="L395" sId="1"/>
    <undo index="0" exp="ref" v="1" dr="J394" r="L394" sId="1"/>
    <undo index="0" exp="ref" v="1" dr="J393" r="L393" sId="1"/>
    <undo index="0" exp="ref" v="1" dr="J392" r="L392" sId="1"/>
    <undo index="0" exp="ref" v="1" dr="J391" r="L391" sId="1"/>
    <undo index="0" exp="ref" v="1" dr="J390" r="L390" sId="1"/>
    <undo index="0" exp="ref" v="1" dr="J389" r="L389" sId="1"/>
    <undo index="0" exp="ref" v="1" dr="J388" r="L388" sId="1"/>
    <undo index="0" exp="ref" v="1" dr="J387" r="L387" sId="1"/>
    <undo index="0" exp="ref" v="1" dr="J386" r="L386" sId="1"/>
    <undo index="0" exp="ref" v="1" dr="J385" r="L385" sId="1"/>
    <undo index="0" exp="ref" v="1" dr="J384" r="L384" sId="1"/>
    <undo index="0" exp="ref" v="1" dr="J383" r="L383" sId="1"/>
    <undo index="0" exp="ref" v="1" dr="J382" r="L382" sId="1"/>
    <undo index="0" exp="ref" v="1" dr="J381" r="L381" sId="1"/>
    <undo index="0" exp="ref" v="1" dr="J380" r="L380" sId="1"/>
    <undo index="0" exp="ref" v="1" dr="J379" r="L379" sId="1"/>
    <undo index="0" exp="ref" v="1" dr="J378" r="L378" sId="1"/>
    <undo index="0" exp="ref" v="1" dr="J377" r="L377" sId="1"/>
    <undo index="0" exp="ref" v="1" dr="J376" r="L376" sId="1"/>
    <undo index="0" exp="ref" v="1" dr="J375" r="L375" sId="1"/>
    <undo index="0" exp="ref" v="1" dr="J374" r="L374" sId="1"/>
    <undo index="0" exp="ref" v="1" dr="J373" r="L373" sId="1"/>
    <undo index="0" exp="ref" v="1" dr="J372" r="L372" sId="1"/>
    <undo index="0" exp="ref" v="1" dr="J371" r="L371" sId="1"/>
    <undo index="0" exp="ref" v="1" dr="J370" r="L370" sId="1"/>
    <undo index="0" exp="ref" v="1" dr="J369" r="L369" sId="1"/>
    <undo index="0" exp="ref" v="1" dr="J368" r="L368" sId="1"/>
    <undo index="0" exp="ref" v="1" dr="J367" r="L367" sId="1"/>
    <undo index="0" exp="ref" v="1" dr="J366" r="L366" sId="1"/>
    <undo index="0" exp="ref" v="1" dr="J365" r="L365" sId="1"/>
    <undo index="0" exp="ref" v="1" dr="J364" r="L364" sId="1"/>
    <undo index="0" exp="ref" v="1" dr="J363" r="L363" sId="1"/>
    <undo index="0" exp="ref" v="1" dr="J362" r="L362" sId="1"/>
    <undo index="0" exp="ref" v="1" dr="J361" r="L361" sId="1"/>
    <undo index="0" exp="ref" v="1" dr="J360" r="L360" sId="1"/>
    <undo index="0" exp="ref" v="1" dr="J359" r="L359" sId="1"/>
    <undo index="0" exp="ref" v="1" dr="J358" r="L358" sId="1"/>
    <undo index="0" exp="ref" v="1" dr="J357" r="L357" sId="1"/>
    <undo index="0" exp="ref" v="1" dr="J356" r="L356" sId="1"/>
    <undo index="0" exp="ref" v="1" dr="J355" r="L355" sId="1"/>
    <undo index="0" exp="ref" v="1" dr="J354" r="L354" sId="1"/>
    <undo index="0" exp="ref" v="1" dr="J353" r="L353" sId="1"/>
    <undo index="0" exp="ref" v="1" dr="J352" r="L352" sId="1"/>
    <undo index="0" exp="ref" v="1" dr="J351" r="L351" sId="1"/>
    <undo index="0" exp="ref" v="1" dr="J350" r="L350" sId="1"/>
    <undo index="0" exp="ref" v="1" dr="J349" r="L349" sId="1"/>
    <undo index="0" exp="ref" v="1" dr="J348" r="L348" sId="1"/>
    <undo index="0" exp="ref" v="1" dr="J347" r="L347" sId="1"/>
    <undo index="0" exp="ref" v="1" dr="J346" r="L346" sId="1"/>
    <undo index="0" exp="ref" v="1" dr="J345" r="L345" sId="1"/>
    <undo index="0" exp="ref" v="1" dr="J344" r="L344" sId="1"/>
    <undo index="0" exp="ref" v="1" dr="J343" r="L343" sId="1"/>
    <undo index="0" exp="ref" v="1" dr="J342" r="L342" sId="1"/>
    <undo index="0" exp="ref" v="1" dr="J341" r="L341" sId="1"/>
    <undo index="0" exp="ref" v="1" dr="J340" r="L340" sId="1"/>
    <undo index="0" exp="ref" v="1" dr="J339" r="L339" sId="1"/>
    <undo index="0" exp="ref" v="1" dr="J338" r="L338" sId="1"/>
    <undo index="0" exp="ref" v="1" dr="J337" r="L337" sId="1"/>
    <undo index="0" exp="ref" v="1" dr="J336" r="L336" sId="1"/>
    <undo index="0" exp="ref" v="1" dr="J335" r="L335" sId="1"/>
    <undo index="0" exp="ref" v="1" dr="J334" r="L334" sId="1"/>
    <undo index="0" exp="ref" v="1" dr="J333" r="L333" sId="1"/>
    <undo index="0" exp="ref" v="1" dr="J332" r="L332" sId="1"/>
    <undo index="0" exp="ref" v="1" dr="J331" r="L331" sId="1"/>
    <undo index="0" exp="ref" v="1" dr="J330" r="L330" sId="1"/>
    <undo index="0" exp="ref" v="1" dr="J329" r="L329" sId="1"/>
    <undo index="0" exp="ref" v="1" dr="J328" r="L328" sId="1"/>
    <undo index="0" exp="ref" v="1" dr="J327" r="L327" sId="1"/>
    <undo index="0" exp="ref" v="1" dr="J326" r="L326" sId="1"/>
    <undo index="0" exp="ref" v="1" dr="J325" r="L325" sId="1"/>
    <undo index="0" exp="ref" v="1" dr="J324" r="L324" sId="1"/>
    <undo index="0" exp="ref" v="1" dr="J323" r="L323" sId="1"/>
    <undo index="0" exp="ref" v="1" dr="J322" r="L322" sId="1"/>
    <undo index="0" exp="ref" v="1" dr="J321" r="L321" sId="1"/>
    <undo index="0" exp="ref" v="1" dr="J320" r="L320" sId="1"/>
    <undo index="0" exp="ref" v="1" dr="J319" r="L319" sId="1"/>
    <undo index="0" exp="ref" v="1" dr="J318" r="L318" sId="1"/>
    <undo index="0" exp="ref" v="1" dr="J317" r="L317" sId="1"/>
    <undo index="0" exp="ref" v="1" dr="J316" r="L316" sId="1"/>
    <undo index="0" exp="ref" v="1" dr="J315" r="L315" sId="1"/>
    <undo index="0" exp="ref" v="1" dr="J314" r="L314" sId="1"/>
    <undo index="0" exp="ref" v="1" dr="J313" r="L313" sId="1"/>
    <undo index="0" exp="ref" v="1" dr="J312" r="L312" sId="1"/>
    <undo index="0" exp="ref" v="1" dr="J311" r="L311" sId="1"/>
    <undo index="0" exp="ref" v="1" dr="J310" r="L310" sId="1"/>
    <undo index="0" exp="ref" v="1" dr="J309" r="L309" sId="1"/>
    <undo index="0" exp="ref" v="1" dr="J308" r="L308" sId="1"/>
    <undo index="0" exp="ref" v="1" dr="J307" r="L307" sId="1"/>
    <undo index="0" exp="ref" v="1" dr="J306" r="L306" sId="1"/>
    <undo index="0" exp="ref" v="1" dr="J305" r="L305" sId="1"/>
    <undo index="0" exp="ref" v="1" dr="J304" r="L304" sId="1"/>
    <undo index="0" exp="ref" v="1" dr="J303" r="L303" sId="1"/>
    <undo index="0" exp="ref" v="1" dr="J302" r="L302" sId="1"/>
    <undo index="0" exp="ref" v="1" dr="J301" r="L301" sId="1"/>
    <undo index="0" exp="ref" v="1" dr="J300" r="L300" sId="1"/>
    <undo index="0" exp="ref" v="1" dr="J299" r="L299" sId="1"/>
    <undo index="0" exp="ref" v="1" dr="J298" r="L298" sId="1"/>
    <undo index="0" exp="ref" v="1" dr="J297" r="L297" sId="1"/>
    <undo index="0" exp="ref" v="1" dr="J296" r="L296" sId="1"/>
    <undo index="0" exp="ref" v="1" dr="J295" r="L295" sId="1"/>
    <undo index="0" exp="ref" v="1" dr="J294" r="L294" sId="1"/>
    <undo index="0" exp="ref" v="1" dr="J293" r="L293" sId="1"/>
    <undo index="0" exp="ref" v="1" dr="J292" r="L292" sId="1"/>
    <undo index="0" exp="ref" v="1" dr="J291" r="L291" sId="1"/>
    <undo index="0" exp="ref" v="1" dr="J290" r="L290" sId="1"/>
    <undo index="0" exp="ref" v="1" dr="J289" r="L289" sId="1"/>
    <undo index="0" exp="ref" v="1" dr="J288" r="L288" sId="1"/>
    <undo index="0" exp="ref" v="1" dr="J287" r="L287" sId="1"/>
    <undo index="0" exp="ref" v="1" dr="J286" r="L286" sId="1"/>
    <undo index="0" exp="ref" v="1" dr="J285" r="L285" sId="1"/>
    <undo index="0" exp="ref" v="1" dr="J284" r="L284" sId="1"/>
    <undo index="0" exp="ref" v="1" dr="J283" r="L283" sId="1"/>
    <undo index="0" exp="ref" v="1" dr="J282" r="L282" sId="1"/>
    <undo index="0" exp="ref" v="1" dr="J281" r="L281" sId="1"/>
    <undo index="0" exp="ref" v="1" dr="J280" r="L280" sId="1"/>
    <undo index="0" exp="ref" v="1" dr="J279" r="L279" sId="1"/>
    <undo index="0" exp="ref" v="1" dr="J278" r="L278" sId="1"/>
    <undo index="0" exp="ref" v="1" dr="J277" r="L277" sId="1"/>
    <undo index="0" exp="ref" v="1" dr="J276" r="L276" sId="1"/>
    <undo index="0" exp="ref" v="1" dr="J275" r="L275" sId="1"/>
    <undo index="0" exp="ref" v="1" dr="J274" r="L274" sId="1"/>
    <undo index="0" exp="ref" v="1" dr="J273" r="L273" sId="1"/>
    <undo index="0" exp="ref" v="1" dr="J272" r="L272" sId="1"/>
    <undo index="0" exp="ref" v="1" dr="J271" r="L271" sId="1"/>
    <undo index="0" exp="ref" v="1" dr="J270" r="L270" sId="1"/>
    <undo index="0" exp="ref" v="1" dr="J269" r="L269" sId="1"/>
    <undo index="0" exp="ref" v="1" dr="J268" r="L268" sId="1"/>
    <undo index="0" exp="ref" v="1" dr="J267" r="L267" sId="1"/>
    <undo index="0" exp="ref" v="1" dr="J266" r="L266" sId="1"/>
    <undo index="0" exp="ref" v="1" dr="J265" r="L265" sId="1"/>
    <undo index="0" exp="ref" v="1" dr="J264" r="L264" sId="1"/>
    <undo index="0" exp="ref" v="1" dr="J263" r="L263" sId="1"/>
    <undo index="0" exp="ref" v="1" dr="J262" r="L262" sId="1"/>
    <undo index="0" exp="ref" v="1" dr="J261" r="L261" sId="1"/>
    <undo index="0" exp="ref" v="1" dr="J260" r="L260" sId="1"/>
    <undo index="0" exp="ref" v="1" dr="J259" r="L259" sId="1"/>
    <undo index="0" exp="ref" v="1" dr="J258" r="L258" sId="1"/>
    <undo index="0" exp="ref" v="1" dr="J257" r="L257" sId="1"/>
    <undo index="0" exp="ref" v="1" dr="J256" r="L256" sId="1"/>
    <undo index="0" exp="ref" v="1" dr="J255" r="L255" sId="1"/>
    <undo index="0" exp="ref" v="1" dr="J254" r="L254" sId="1"/>
    <undo index="0" exp="ref" v="1" dr="J253" r="L253" sId="1"/>
    <undo index="0" exp="ref" v="1" dr="J252" r="L252" sId="1"/>
    <undo index="0" exp="ref" v="1" dr="J251" r="L251" sId="1"/>
    <undo index="0" exp="ref" v="1" dr="J250" r="L250" sId="1"/>
    <undo index="0" exp="ref" v="1" dr="J249" r="L249" sId="1"/>
    <undo index="0" exp="ref" v="1" dr="J248" r="L248" sId="1"/>
    <undo index="0" exp="ref" v="1" dr="J247" r="L247" sId="1"/>
    <undo index="0" exp="ref" v="1" dr="J246" r="L246" sId="1"/>
    <undo index="0" exp="ref" v="1" dr="J245" r="L245" sId="1"/>
    <undo index="0" exp="ref" v="1" dr="J244" r="L244" sId="1"/>
    <undo index="0" exp="ref" v="1" dr="J243" r="L243" sId="1"/>
    <undo index="0" exp="ref" v="1" dr="J242" r="L242" sId="1"/>
    <undo index="0" exp="ref" v="1" dr="J241" r="L241" sId="1"/>
    <undo index="0" exp="ref" v="1" dr="J240" r="L240" sId="1"/>
    <undo index="0" exp="ref" v="1" dr="J239" r="L239" sId="1"/>
    <undo index="0" exp="ref" v="1" dr="J238" r="L238" sId="1"/>
    <undo index="0" exp="ref" v="1" dr="J237" r="L237" sId="1"/>
    <undo index="0" exp="ref" v="1" dr="J236" r="L236" sId="1"/>
    <undo index="0" exp="ref" v="1" dr="J235" r="L235" sId="1"/>
    <undo index="0" exp="ref" v="1" dr="J234" r="L234" sId="1"/>
    <undo index="0" exp="ref" v="1" dr="J233" r="L233" sId="1"/>
    <undo index="0" exp="ref" v="1" dr="J232" r="L232" sId="1"/>
    <undo index="0" exp="ref" v="1" dr="J231" r="L231" sId="1"/>
    <undo index="0" exp="ref" v="1" dr="J230" r="L230" sId="1"/>
    <undo index="0" exp="ref" v="1" dr="J229" r="L229" sId="1"/>
    <undo index="0" exp="ref" v="1" dr="J228" r="L228" sId="1"/>
    <undo index="0" exp="ref" v="1" dr="J227" r="L227" sId="1"/>
    <undo index="0" exp="ref" v="1" dr="J226" r="L226" sId="1"/>
    <undo index="0" exp="ref" v="1" dr="J225" r="L225" sId="1"/>
    <undo index="0" exp="ref" v="1" dr="J224" r="L224" sId="1"/>
    <undo index="0" exp="ref" v="1" dr="J223" r="L223" sId="1"/>
    <undo index="0" exp="ref" v="1" dr="J222" r="L222" sId="1"/>
    <undo index="0" exp="ref" v="1" dr="J221" r="L221" sId="1"/>
    <undo index="0" exp="ref" v="1" dr="J220" r="L220" sId="1"/>
    <undo index="0" exp="ref" v="1" dr="J219" r="L219" sId="1"/>
    <undo index="0" exp="ref" v="1" dr="J218" r="L218" sId="1"/>
    <undo index="0" exp="ref" v="1" dr="J217" r="L217" sId="1"/>
    <undo index="0" exp="ref" v="1" dr="J216" r="L216" sId="1"/>
    <undo index="0" exp="ref" v="1" dr="J215" r="L215" sId="1"/>
    <undo index="0" exp="ref" v="1" dr="J214" r="L214" sId="1"/>
    <undo index="0" exp="ref" v="1" dr="J213" r="L213" sId="1"/>
    <undo index="0" exp="ref" v="1" dr="J212" r="L212" sId="1"/>
    <undo index="0" exp="ref" v="1" dr="J211" r="L211" sId="1"/>
    <undo index="0" exp="ref" v="1" dr="J210" r="L210" sId="1"/>
    <undo index="0" exp="ref" v="1" dr="J209" r="L209" sId="1"/>
    <undo index="0" exp="ref" v="1" dr="J208" r="L208" sId="1"/>
    <undo index="0" exp="ref" v="1" dr="J207" r="L207" sId="1"/>
    <undo index="0" exp="ref" v="1" dr="J206" r="L206" sId="1"/>
    <undo index="0" exp="ref" v="1" dr="J205" r="L205" sId="1"/>
    <undo index="0" exp="ref" v="1" dr="J204" r="L204" sId="1"/>
    <undo index="0" exp="ref" v="1" dr="J203" r="L203" sId="1"/>
    <undo index="0" exp="ref" v="1" dr="J202" r="L202" sId="1"/>
    <undo index="0" exp="ref" v="1" dr="J201" r="L201" sId="1"/>
    <undo index="0" exp="ref" v="1" dr="J200" r="L200" sId="1"/>
    <undo index="0" exp="ref" v="1" dr="J199" r="L199" sId="1"/>
    <undo index="0" exp="ref" v="1" dr="J198" r="L198" sId="1"/>
    <undo index="0" exp="ref" v="1" dr="J197" r="L197" sId="1"/>
    <undo index="0" exp="ref" v="1" dr="J196" r="L196" sId="1"/>
    <undo index="0" exp="ref" v="1" dr="J195" r="L195" sId="1"/>
    <undo index="0" exp="ref" v="1" dr="J194" r="L194" sId="1"/>
    <undo index="0" exp="ref" v="1" dr="J193" r="L193" sId="1"/>
    <undo index="0" exp="ref" v="1" dr="J192" r="L192" sId="1"/>
    <undo index="0" exp="ref" v="1" dr="J191" r="L191" sId="1"/>
    <undo index="0" exp="ref" v="1" dr="J190" r="L190" sId="1"/>
    <undo index="0" exp="ref" v="1" dr="J189" r="L189" sId="1"/>
    <undo index="0" exp="ref" v="1" dr="J188" r="L188" sId="1"/>
    <undo index="0" exp="ref" v="1" dr="J187" r="L187" sId="1"/>
    <undo index="0" exp="ref" v="1" dr="J186" r="L186" sId="1"/>
    <undo index="0" exp="ref" v="1" dr="J185" r="L185" sId="1"/>
    <undo index="0" exp="ref" v="1" dr="J184" r="L184" sId="1"/>
    <undo index="0" exp="ref" v="1" dr="J183" r="L183" sId="1"/>
    <undo index="0" exp="ref" v="1" dr="J182" r="L182" sId="1"/>
    <undo index="0" exp="ref" v="1" dr="J181" r="L181" sId="1"/>
    <undo index="0" exp="ref" v="1" dr="J180" r="L180" sId="1"/>
    <undo index="0" exp="ref" v="1" dr="J179" r="L179" sId="1"/>
    <undo index="0" exp="ref" v="1" dr="J178" r="L178" sId="1"/>
    <undo index="0" exp="ref" v="1" dr="J177" r="L177" sId="1"/>
    <undo index="0" exp="ref" v="1" dr="J176" r="L176" sId="1"/>
    <undo index="0" exp="ref" v="1" dr="J175" r="L175" sId="1"/>
    <undo index="0" exp="ref" v="1" dr="J174" r="L174" sId="1"/>
    <undo index="0" exp="ref" v="1" dr="J173" r="L173" sId="1"/>
    <undo index="0" exp="ref" v="1" dr="J172" r="L172" sId="1"/>
    <undo index="0" exp="ref" v="1" dr="J171" r="L171" sId="1"/>
    <undo index="0" exp="ref" v="1" dr="J170" r="L170" sId="1"/>
    <undo index="0" exp="ref" v="1" dr="J169" r="L169" sId="1"/>
    <undo index="0" exp="ref" v="1" dr="J168" r="L168" sId="1"/>
    <undo index="0" exp="ref" v="1" dr="J167" r="L167" sId="1"/>
    <undo index="0" exp="ref" v="1" dr="J166" r="L166" sId="1"/>
    <undo index="0" exp="ref" v="1" dr="J165" r="L165" sId="1"/>
    <undo index="0" exp="ref" v="1" dr="J164" r="L164" sId="1"/>
    <undo index="0" exp="ref" v="1" dr="J163" r="L163" sId="1"/>
    <undo index="0" exp="ref" v="1" dr="J162" r="L162" sId="1"/>
    <undo index="0" exp="ref" v="1" dr="J161" r="L161" sId="1"/>
    <undo index="0" exp="ref" v="1" dr="J160" r="L160" sId="1"/>
    <undo index="0" exp="ref" v="1" dr="J159" r="L159" sId="1"/>
    <undo index="0" exp="ref" v="1" dr="J158" r="L158" sId="1"/>
    <undo index="0" exp="ref" v="1" dr="J157" r="L157" sId="1"/>
    <undo index="0" exp="ref" v="1" dr="J156" r="L156" sId="1"/>
    <undo index="0" exp="ref" v="1" dr="J155" r="L155" sId="1"/>
    <undo index="0" exp="ref" v="1" dr="J154" r="L154" sId="1"/>
    <undo index="0" exp="ref" v="1" dr="J153" r="L153" sId="1"/>
    <undo index="0" exp="ref" v="1" dr="J152" r="L152" sId="1"/>
    <undo index="0" exp="ref" v="1" dr="J151" r="L151" sId="1"/>
    <undo index="0" exp="ref" v="1" dr="J150" r="L150" sId="1"/>
    <undo index="0" exp="ref" v="1" dr="J149" r="L149" sId="1"/>
    <undo index="0" exp="ref" v="1" dr="J148" r="L148" sId="1"/>
    <undo index="0" exp="ref" v="1" dr="J147" r="L147" sId="1"/>
    <undo index="0" exp="ref" v="1" dr="J146" r="L146" sId="1"/>
    <undo index="0" exp="ref" v="1" dr="J145" r="L145" sId="1"/>
    <undo index="0" exp="ref" v="1" dr="J144" r="L144" sId="1"/>
    <undo index="0" exp="ref" v="1" dr="J143" r="L143" sId="1"/>
    <undo index="0" exp="ref" v="1" dr="J142" r="L142" sId="1"/>
    <undo index="0" exp="ref" v="1" dr="J141" r="L141" sId="1"/>
    <undo index="0" exp="ref" v="1" dr="J140" r="L140" sId="1"/>
    <undo index="0" exp="ref" v="1" dr="J139" r="L139" sId="1"/>
    <undo index="0" exp="ref" v="1" dr="J138" r="L138" sId="1"/>
    <undo index="0" exp="ref" v="1" dr="J137" r="L137" sId="1"/>
    <undo index="0" exp="ref" v="1" dr="J136" r="L136" sId="1"/>
    <undo index="0" exp="ref" v="1" dr="J135" r="L135" sId="1"/>
    <undo index="0" exp="ref" v="1" dr="J134" r="L134" sId="1"/>
    <undo index="0" exp="ref" v="1" dr="J133" r="L133" sId="1"/>
    <undo index="0" exp="ref" v="1" dr="J132" r="L132" sId="1"/>
    <undo index="0" exp="ref" v="1" dr="J131" r="L131" sId="1"/>
    <undo index="0" exp="ref" v="1" dr="J130" r="L130" sId="1"/>
    <undo index="0" exp="ref" v="1" dr="J129" r="L129" sId="1"/>
    <undo index="0" exp="ref" v="1" dr="J128" r="L128" sId="1"/>
    <undo index="0" exp="ref" v="1" dr="J127" r="L127" sId="1"/>
    <undo index="0" exp="ref" v="1" dr="J126" r="L126" sId="1"/>
    <undo index="0" exp="ref" v="1" dr="J125" r="L125" sId="1"/>
    <undo index="0" exp="ref" v="1" dr="J124" r="L124" sId="1"/>
    <undo index="0" exp="ref" v="1" dr="J123" r="L123" sId="1"/>
    <undo index="0" exp="ref" v="1" dr="J122" r="L122" sId="1"/>
    <undo index="0" exp="ref" v="1" dr="J121" r="L121" sId="1"/>
    <undo index="0" exp="ref" v="1" dr="J120" r="L120" sId="1"/>
    <undo index="0" exp="ref" v="1" dr="J119" r="L119" sId="1"/>
    <undo index="0" exp="ref" v="1" dr="J118" r="L118" sId="1"/>
    <undo index="0" exp="ref" v="1" dr="J117" r="L117" sId="1"/>
    <undo index="0" exp="ref" v="1" dr="J116" r="L116" sId="1"/>
    <undo index="0" exp="ref" v="1" dr="J115" r="L115" sId="1"/>
    <undo index="0" exp="ref" v="1" dr="J114" r="L114" sId="1"/>
    <undo index="0" exp="ref" v="1" dr="J113" r="L113" sId="1"/>
    <undo index="0" exp="ref" v="1" dr="J112" r="L112" sId="1"/>
    <undo index="0" exp="ref" v="1" dr="J111" r="L111" sId="1"/>
    <undo index="0" exp="ref" v="1" dr="J110" r="L110" sId="1"/>
    <undo index="0" exp="ref" v="1" dr="J109" r="L109" sId="1"/>
    <undo index="0" exp="ref" v="1" dr="J108" r="L108" sId="1"/>
    <undo index="0" exp="ref" v="1" dr="J107" r="L107" sId="1"/>
    <undo index="0" exp="ref" v="1" dr="J106" r="L106" sId="1"/>
    <undo index="0" exp="ref" v="1" dr="J105" r="L105" sId="1"/>
    <undo index="0" exp="ref" v="1" dr="J104" r="L104" sId="1"/>
    <undo index="0" exp="ref" v="1" dr="J103" r="L103" sId="1"/>
    <undo index="0" exp="ref" v="1" dr="J102" r="L102" sId="1"/>
    <undo index="0" exp="ref" v="1" dr="J101" r="L101" sId="1"/>
    <undo index="0" exp="ref" v="1" dr="J100" r="L100" sId="1"/>
    <undo index="0" exp="ref" v="1" dr="J99" r="L99" sId="1"/>
    <undo index="0" exp="ref" v="1" dr="J98" r="L98" sId="1"/>
    <undo index="0" exp="ref" v="1" dr="J97" r="L97" sId="1"/>
    <undo index="0" exp="ref" v="1" dr="J96" r="L96" sId="1"/>
    <undo index="0" exp="ref" v="1" dr="J95" r="L95" sId="1"/>
    <undo index="0" exp="ref" v="1" dr="J94" r="L94" sId="1"/>
    <undo index="0" exp="ref" v="1" dr="J93" r="L93" sId="1"/>
    <undo index="0" exp="ref" v="1" dr="J92" r="L92" sId="1"/>
    <undo index="0" exp="ref" v="1" dr="J91" r="L91" sId="1"/>
    <undo index="0" exp="ref" v="1" dr="J90" r="L90" sId="1"/>
    <undo index="0" exp="ref" v="1" dr="J89" r="L89" sId="1"/>
    <undo index="0" exp="ref" v="1" dr="J88" r="L88" sId="1"/>
    <undo index="0" exp="ref" v="1" dr="J87" r="L87" sId="1"/>
    <undo index="0" exp="ref" v="1" dr="J86" r="L86" sId="1"/>
    <undo index="0" exp="ref" v="1" dr="J85" r="L85" sId="1"/>
    <undo index="0" exp="ref" v="1" dr="J84" r="L84" sId="1"/>
    <undo index="0" exp="ref" v="1" dr="J83" r="L83" sId="1"/>
    <undo index="0" exp="ref" v="1" dr="J82" r="L82" sId="1"/>
    <undo index="0" exp="ref" v="1" dr="J81" r="L81" sId="1"/>
    <undo index="0" exp="ref" v="1" dr="J80" r="L80" sId="1"/>
    <undo index="0" exp="ref" v="1" dr="J79" r="L79" sId="1"/>
    <undo index="0" exp="ref" v="1" dr="J78" r="L78" sId="1"/>
    <undo index="0" exp="ref" v="1" dr="J77" r="L77" sId="1"/>
    <undo index="0" exp="ref" v="1" dr="J76" r="L76" sId="1"/>
    <undo index="0" exp="ref" v="1" dr="J75" r="L75" sId="1"/>
    <undo index="0" exp="ref" v="1" dr="J74" r="L74" sId="1"/>
    <undo index="0" exp="ref" v="1" dr="J73" r="L73" sId="1"/>
    <undo index="0" exp="ref" v="1" dr="J72" r="L72" sId="1"/>
    <undo index="0" exp="ref" v="1" dr="J71" r="L71" sId="1"/>
    <undo index="0" exp="ref" v="1" dr="J70" r="L70" sId="1"/>
    <undo index="0" exp="ref" v="1" dr="J69" r="L69" sId="1"/>
    <undo index="0" exp="ref" v="1" dr="J68" r="L68" sId="1"/>
    <undo index="0" exp="ref" v="1" dr="J67" r="L67" sId="1"/>
    <undo index="0" exp="ref" v="1" dr="J66" r="L66" sId="1"/>
    <undo index="0" exp="ref" v="1" dr="J65" r="L65" sId="1"/>
    <undo index="0" exp="ref" v="1" dr="J64" r="L64" sId="1"/>
    <undo index="0" exp="ref" v="1" dr="J63" r="L63" sId="1"/>
    <undo index="0" exp="ref" v="1" dr="J62" r="L62" sId="1"/>
    <undo index="0" exp="ref" v="1" dr="J61" r="L61" sId="1"/>
    <undo index="0" exp="ref" v="1" dr="J60" r="L60" sId="1"/>
    <undo index="0" exp="ref" v="1" dr="J59" r="L59" sId="1"/>
    <undo index="0" exp="ref" v="1" dr="J58" r="L58" sId="1"/>
    <undo index="0" exp="ref" v="1" dr="J57" r="L57" sId="1"/>
    <undo index="0" exp="ref" v="1" dr="J56" r="L56" sId="1"/>
    <undo index="0" exp="ref" v="1" dr="J55" r="L55" sId="1"/>
    <undo index="0" exp="ref" v="1" dr="J54" r="L54" sId="1"/>
    <undo index="0" exp="ref" v="1" dr="J53" r="L53" sId="1"/>
    <undo index="0" exp="ref" v="1" dr="J52" r="L52" sId="1"/>
    <undo index="0" exp="ref" v="1" dr="J51" r="L51" sId="1"/>
    <undo index="0" exp="ref" v="1" dr="J50" r="L50" sId="1"/>
    <undo index="0" exp="ref" v="1" dr="J49" r="L49" sId="1"/>
    <undo index="0" exp="ref" v="1" dr="J48" r="L48" sId="1"/>
    <undo index="0" exp="ref" v="1" dr="J47" r="L47" sId="1"/>
    <undo index="0" exp="ref" v="1" dr="J46" r="L46" sId="1"/>
    <undo index="0" exp="ref" v="1" dr="J45" r="L45" sId="1"/>
    <undo index="0" exp="ref" v="1" dr="J44" r="L44" sId="1"/>
    <undo index="0" exp="ref" v="1" dr="J43" r="L43" sId="1"/>
    <undo index="0" exp="ref" v="1" dr="J42" r="L42" sId="1"/>
    <undo index="0" exp="ref" v="1" dr="J41" r="L41" sId="1"/>
    <undo index="0" exp="ref" v="1" dr="J40" r="L40" sId="1"/>
    <undo index="0" exp="ref" v="1" dr="J39" r="L39" sId="1"/>
    <undo index="0" exp="ref" v="1" dr="J38" r="L38" sId="1"/>
    <undo index="0" exp="ref" v="1" dr="J37" r="L37" sId="1"/>
    <undo index="0" exp="ref" v="1" dr="J36" r="L36" sId="1"/>
    <undo index="0" exp="ref" v="1" dr="J35" r="L35" sId="1"/>
    <undo index="0" exp="ref" v="1" dr="J34" r="L34" sId="1"/>
    <undo index="0" exp="ref" v="1" dr="J33" r="L33" sId="1"/>
    <undo index="0" exp="ref" v="1" dr="J32" r="L32" sId="1"/>
    <undo index="0" exp="ref" v="1" dr="J31" r="L31" sId="1"/>
    <undo index="0" exp="ref" v="1" dr="J30" r="L30" sId="1"/>
    <undo index="0" exp="ref" v="1" dr="J29" r="L29" sId="1"/>
    <undo index="0" exp="ref" v="1" dr="J28" r="L28" sId="1"/>
    <undo index="0" exp="ref" v="1" dr="J27" r="L27" sId="1"/>
    <undo index="0" exp="ref" v="1" dr="J26" r="L26" sId="1"/>
    <undo index="0" exp="ref" v="1" dr="J25" r="L25" sId="1"/>
    <undo index="0" exp="ref" v="1" dr="J24" r="L24" sId="1"/>
    <undo index="0" exp="ref" v="1" dr="J23" r="L23" sId="1"/>
    <undo index="0" exp="ref" v="1" dr="J22" r="L22" sId="1"/>
    <undo index="0" exp="ref" v="1" dr="J21" r="L21" sId="1"/>
    <undo index="0" exp="ref" v="1" dr="J20" r="L20" sId="1"/>
    <undo index="0" exp="ref" v="1" dr="J19" r="L19" sId="1"/>
    <undo index="0" exp="ref" v="1" dr="J18" r="L18" sId="1"/>
    <undo index="0" exp="ref" v="1" dr="J17" r="L17" sId="1"/>
    <undo index="0" exp="ref" v="1" dr="J16" r="L16" sId="1"/>
    <undo index="0" exp="ref" v="1" dr="J15" r="L15" sId="1"/>
    <undo index="0" exp="ref" v="1" dr="J14" r="L14" sId="1"/>
    <undo index="0" exp="ref" v="1" dr="J13" r="L13" sId="1"/>
    <undo index="0" exp="ref" v="1" dr="J12" r="L12" sId="1"/>
    <undo index="0" exp="ref" v="1" dr="J11" r="L11" sId="1"/>
    <undo index="0" exp="ref" v="1" dr="J10" r="L10" sId="1"/>
    <undo index="0" exp="ref" v="1" dr="J9" r="L9" sId="1"/>
    <undo index="0" exp="ref" v="1" dr="J8" r="L8" sId="1"/>
    <undo index="0" exp="ref" v="1" dr="J7" r="L7" sId="1"/>
    <undo index="0" exp="ref" v="1" dr="J6" r="L6" sId="1"/>
    <rfmt sheetId="1" xfDxf="1" sqref="J1:J1048576" start="0" length="0">
      <dxf>
        <font>
          <sz val="12"/>
          <name val="Times New Roman"/>
          <scheme val="none"/>
        </font>
      </dxf>
    </rfmt>
    <rfmt sheetId="1" sqref="J1" start="0" length="0">
      <dxf>
        <font>
          <b/>
          <sz val="14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fmt sheetId="1" sqref="J2" start="0" length="0">
      <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3" t="inlineStr">
        <is>
          <t>по которым получены исходные данные</t>
        </is>
      </nc>
      <n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">
        <v>10</v>
      </nc>
      <ndxf>
        <font>
          <b/>
          <sz val="12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">
        <f>#REF!</f>
      </nc>
      <ndxf>
        <font>
          <b/>
          <sz val="12"/>
          <name val="Times New Roman"/>
          <scheme val="none"/>
        </font>
        <numFmt numFmtId="3" formatCode="#,##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J577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J5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32">
        <v>11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33">
        <v>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34">
        <v>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35">
        <v>10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36">
        <v>80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37">
        <v>79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J63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J639">
        <v>80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0">
        <v>16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1">
        <v>73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2">
        <v>498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3">
        <v>80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4">
        <v>144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5">
        <v>204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6">
        <v>110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7">
        <v>44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648">
        <v>24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9">
        <v>23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0">
        <v>6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1">
        <v>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2">
        <v>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3">
        <v>71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4">
        <v>80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5">
        <v>62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6">
        <v>108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7">
        <v>165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8">
        <v>78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9">
        <v>28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0">
        <v>101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1">
        <v>64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2">
        <v>72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3">
        <v>45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4">
        <v>62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5">
        <v>40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6">
        <v>12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7">
        <v>52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8">
        <v>73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9">
        <v>60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0">
        <v>39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1">
        <v>39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2">
        <v>30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3">
        <v>55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4">
        <v>28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5">
        <v>71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6">
        <v>39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7">
        <v>88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8">
        <v>51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9">
        <v>80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0">
        <v>79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1">
        <v>81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2">
        <v>28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3">
        <v>64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4">
        <v>128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5">
        <v>51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6">
        <v>76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7">
        <v>60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8">
        <v>82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9">
        <v>55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0">
        <v>82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1">
        <v>81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2">
        <v>63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3">
        <v>82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4">
        <v>81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5">
        <v>50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6">
        <v>42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7">
        <v>38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8">
        <v>69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9">
        <v>80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0">
        <v>19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1">
        <v>45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2">
        <v>91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3">
        <v>32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4">
        <v>49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5">
        <v>67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6">
        <v>50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7">
        <v>33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8">
        <v>32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9">
        <v>32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0">
        <v>57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1">
        <v>32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2">
        <v>32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3">
        <v>59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4">
        <v>167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5">
        <v>53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6">
        <v>54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7">
        <v>31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8">
        <v>31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9">
        <v>31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0">
        <v>28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1">
        <v>67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2">
        <v>64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3">
        <v>37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4">
        <v>65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5">
        <v>90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6">
        <v>98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7">
        <v>110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8">
        <v>122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9">
        <v>62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0">
        <v>60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1">
        <v>49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2">
        <v>60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3">
        <v>73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4">
        <v>12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5">
        <v>48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6">
        <v>49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7">
        <v>119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8">
        <v>56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9">
        <v>101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0">
        <v>60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1">
        <v>70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2">
        <v>145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3">
        <v>144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4">
        <v>149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5">
        <v>64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6">
        <v>224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7">
        <v>72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8">
        <v>161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9">
        <v>65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0">
        <v>167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1">
        <v>80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2">
        <v>263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3">
        <v>49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4">
        <v>120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5">
        <v>177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6">
        <v>96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7">
        <v>61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8">
        <v>63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9">
        <v>403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0">
        <v>158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1">
        <v>172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2">
        <v>144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3">
        <v>81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4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5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6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7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8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9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0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1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2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3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4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5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6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7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8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9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0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1">
        <v>35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2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3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4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5">
        <f>#REF!</f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6">
        <v>80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7">
        <v>72</v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78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9" start="0" length="0">
      <dxf>
        <font>
          <sz val="12"/>
          <color auto="1"/>
          <name val="Times New Roman"/>
          <scheme val="none"/>
        </font>
        <alignment horizontal="center" vertical="top" readingOrder="0"/>
      </dxf>
    </rfmt>
  </rrc>
  <rrc rId="1372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  <rfmt sheetId="1" sqref="J1" start="0" length="0">
      <dxf>
        <font>
          <b/>
          <sz val="14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cc rId="0" sId="1" dxf="1">
      <nc r="J2" t="inlineStr">
        <is>
          <r>
            <t xml:space="preserve">Исходные данные для расчета </t>
          </r>
          <r>
            <rPr>
              <i/>
              <sz val="12"/>
              <color theme="1"/>
              <rFont val="Times New Roman"/>
              <family val="1"/>
              <charset val="204"/>
            </rPr>
            <t>(отметить предоставлены УК или нет)</t>
          </r>
        </is>
      </nc>
      <n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" start="0" length="0">
      <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">
        <v>11</v>
      </nc>
      <ndxf>
        <font>
          <b/>
          <sz val="12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J5" start="0" length="0">
      <dxf>
        <font>
          <b/>
          <sz val="12"/>
          <name val="Times New Roman"/>
          <scheme val="none"/>
        </font>
        <numFmt numFmtId="3" formatCode="#,##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6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7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8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9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0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1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2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3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4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5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6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7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8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19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20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 numFmtId="19">
      <nc r="J21">
        <v>42370</v>
      </nc>
      <n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2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J2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6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J2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4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9" t="inlineStr">
        <is>
          <t>+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" t="inlineStr">
        <is>
          <t>+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0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1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2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7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8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9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0" t="inlineStr">
        <is>
          <t xml:space="preserve"> + 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1" t="inlineStr">
        <is>
          <t xml:space="preserve"> + 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2" t="inlineStr">
        <is>
          <t xml:space="preserve"> + 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3" t="inlineStr">
        <is>
          <t xml:space="preserve"> + 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4" t="inlineStr">
        <is>
          <t xml:space="preserve"> + 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5" t="inlineStr">
        <is>
          <t xml:space="preserve"> + 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6" t="inlineStr">
        <is>
          <t xml:space="preserve"> + 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7" t="inlineStr">
        <is>
          <t xml:space="preserve"> + 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8" t="inlineStr">
        <is>
          <t xml:space="preserve"> + 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9" t="inlineStr">
        <is>
          <t>+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0" t="inlineStr">
        <is>
          <t>+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1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2" t="inlineStr">
        <is>
          <t>+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3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4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5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6" t="inlineStr">
        <is>
          <t>+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7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8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9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0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1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2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3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4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5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6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7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8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9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0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3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4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4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9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0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1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2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3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4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5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6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7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8" start="0" length="0">
      <dxf>
        <font>
          <sz val="12"/>
          <color auto="1"/>
          <name val="Times New Roman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9" start="0" length="0">
      <dxf>
        <font>
          <sz val="12"/>
          <color auto="1"/>
          <name val="Times New Roman"/>
          <scheme val="none"/>
        </font>
        <alignment horizontal="center" vertical="top" readingOrder="0"/>
      </dxf>
    </rfmt>
  </rrc>
  <rrc rId="1373" sId="1" ref="J1:J1048576" action="deleteCol">
    <undo index="0" exp="ref" v="1" dr="J589" r="K589" sId="1"/>
    <undo index="0" exp="ref" v="1" dr="J588" r="K588" sId="1"/>
    <undo index="0" exp="ref" v="1" dr="J587" r="K587" sId="1"/>
    <undo index="0" exp="ref" v="1" dr="J586" r="K586" sId="1"/>
    <undo index="0" exp="ref" v="1" dr="J585" r="K585" sId="1"/>
    <undo index="0" exp="ref" v="1" dr="J584" r="K584" sId="1"/>
    <undo index="0" exp="ref" v="1" dr="J583" r="K583" sId="1"/>
    <undo index="0" exp="ref" v="1" dr="J582" r="K582" sId="1"/>
    <undo index="0" exp="ref" v="1" dr="J581" r="K581" sId="1"/>
    <undo index="0" exp="ref" v="1" dr="J580" r="K580" sId="1"/>
    <undo index="0" exp="ref" v="1" dr="J579" r="K579" sId="1"/>
    <undo index="0" exp="ref" v="1" dr="J578" r="K578" sId="1"/>
    <undo index="0" exp="ref" v="1" dr="J577" r="K577" sId="1"/>
    <undo index="0" exp="ref" v="1" dr="J576" r="K576" sId="1"/>
    <undo index="0" exp="ref" v="1" dr="J575" r="K575" sId="1"/>
    <undo index="0" exp="ref" v="1" dr="J574" r="K574" sId="1"/>
    <undo index="0" exp="ref" v="1" dr="J573" r="K573" sId="1"/>
    <undo index="0" exp="ref" v="1" dr="J572" r="K572" sId="1"/>
    <undo index="0" exp="ref" v="1" dr="J571" r="K571" sId="1"/>
    <undo index="0" exp="ref" v="1" dr="J570" r="K570" sId="1"/>
    <undo index="0" exp="ref" v="1" dr="J569" r="K569" sId="1"/>
    <undo index="0" exp="ref" v="1" dr="J568" r="K568" sId="1"/>
    <undo index="0" exp="ref" v="1" dr="J567" r="K567" sId="1"/>
    <undo index="0" exp="ref" v="1" dr="J566" r="K566" sId="1"/>
    <undo index="0" exp="ref" v="1" dr="J565" r="K565" sId="1"/>
    <undo index="0" exp="ref" v="1" dr="J564" r="K564" sId="1"/>
    <undo index="0" exp="ref" v="1" dr="J563" r="K563" sId="1"/>
    <undo index="0" exp="ref" v="1" dr="J562" r="K562" sId="1"/>
    <undo index="0" exp="ref" v="1" dr="J561" r="K561" sId="1"/>
    <undo index="0" exp="ref" v="1" dr="J560" r="K560" sId="1"/>
    <undo index="0" exp="ref" v="1" dr="J559" r="K559" sId="1"/>
    <undo index="0" exp="ref" v="1" dr="J558" r="K558" sId="1"/>
    <undo index="0" exp="ref" v="1" dr="J557" r="K557" sId="1"/>
    <undo index="0" exp="ref" v="1" dr="J556" r="K556" sId="1"/>
    <undo index="0" exp="ref" v="1" dr="J555" r="K555" sId="1"/>
    <undo index="0" exp="ref" v="1" dr="J554" r="K554" sId="1"/>
    <undo index="0" exp="ref" v="1" dr="J553" r="K553" sId="1"/>
    <undo index="0" exp="ref" v="1" dr="J552" r="K552" sId="1"/>
    <undo index="0" exp="ref" v="1" dr="J551" r="K551" sId="1"/>
    <undo index="0" exp="ref" v="1" dr="J550" r="K550" sId="1"/>
    <undo index="0" exp="ref" v="1" dr="J549" r="K549" sId="1"/>
    <undo index="0" exp="ref" v="1" dr="J548" r="K548" sId="1"/>
    <undo index="0" exp="ref" v="1" dr="J547" r="K547" sId="1"/>
    <undo index="0" exp="ref" v="1" dr="J546" r="K546" sId="1"/>
    <undo index="0" exp="ref" v="1" dr="J545" r="K545" sId="1"/>
    <undo index="0" exp="ref" v="1" dr="J544" r="K544" sId="1"/>
    <undo index="0" exp="ref" v="1" dr="J543" r="K543" sId="1"/>
    <undo index="0" exp="ref" v="1" dr="J542" r="K542" sId="1"/>
    <undo index="0" exp="ref" v="1" dr="J541" r="K541" sId="1"/>
    <undo index="0" exp="ref" v="1" dr="J540" r="K540" sId="1"/>
    <undo index="0" exp="ref" v="1" dr="J539" r="K539" sId="1"/>
    <undo index="0" exp="ref" v="1" dr="J538" r="K538" sId="1"/>
    <undo index="0" exp="ref" v="1" dr="J537" r="K537" sId="1"/>
    <undo index="0" exp="ref" v="1" dr="J536" r="K536" sId="1"/>
    <undo index="0" exp="ref" v="1" dr="J535" r="K535" sId="1"/>
    <undo index="0" exp="ref" v="1" dr="J534" r="K534" sId="1"/>
    <undo index="0" exp="ref" v="1" dr="J533" r="K533" sId="1"/>
    <undo index="0" exp="ref" v="1" dr="J532" r="K532" sId="1"/>
    <undo index="0" exp="ref" v="1" dr="J531" r="K531" sId="1"/>
    <undo index="0" exp="ref" v="1" dr="J530" r="K530" sId="1"/>
    <undo index="0" exp="ref" v="1" dr="J529" r="K529" sId="1"/>
    <undo index="0" exp="ref" v="1" dr="J528" r="K528" sId="1"/>
    <undo index="0" exp="ref" v="1" dr="J527" r="K527" sId="1"/>
    <undo index="0" exp="ref" v="1" dr="J526" r="K526" sId="1"/>
    <undo index="0" exp="ref" v="1" dr="J525" r="K525" sId="1"/>
    <undo index="0" exp="ref" v="1" dr="J524" r="K524" sId="1"/>
    <undo index="0" exp="ref" v="1" dr="J523" r="K523" sId="1"/>
    <undo index="0" exp="ref" v="1" dr="J522" r="K522" sId="1"/>
    <undo index="0" exp="ref" v="1" dr="J521" r="K521" sId="1"/>
    <undo index="0" exp="ref" v="1" dr="J520" r="K520" sId="1"/>
    <undo index="0" exp="ref" v="1" dr="J519" r="K519" sId="1"/>
    <undo index="0" exp="ref" v="1" dr="J518" r="K518" sId="1"/>
    <undo index="0" exp="ref" v="1" dr="J517" r="K517" sId="1"/>
    <undo index="0" exp="ref" v="1" dr="J516" r="K516" sId="1"/>
    <undo index="0" exp="ref" v="1" dr="J515" r="K515" sId="1"/>
    <undo index="0" exp="ref" v="1" dr="J514" r="K514" sId="1"/>
    <undo index="0" exp="ref" v="1" dr="J513" r="K513" sId="1"/>
    <undo index="0" exp="ref" v="1" dr="J512" r="K512" sId="1"/>
    <undo index="0" exp="ref" v="1" dr="J511" r="K511" sId="1"/>
    <undo index="0" exp="ref" v="1" dr="J510" r="K510" sId="1"/>
    <undo index="0" exp="ref" v="1" dr="J509" r="K509" sId="1"/>
    <undo index="0" exp="ref" v="1" dr="J508" r="K508" sId="1"/>
    <undo index="0" exp="ref" v="1" dr="J507" r="K507" sId="1"/>
    <undo index="0" exp="ref" v="1" dr="J506" r="K506" sId="1"/>
    <undo index="0" exp="ref" v="1" dr="J505" r="K505" sId="1"/>
    <undo index="0" exp="ref" v="1" dr="J504" r="K504" sId="1"/>
    <undo index="0" exp="ref" v="1" dr="J503" r="K503" sId="1"/>
    <undo index="0" exp="ref" v="1" dr="J502" r="K502" sId="1"/>
    <undo index="0" exp="ref" v="1" dr="J501" r="K501" sId="1"/>
    <undo index="0" exp="ref" v="1" dr="J500" r="K500" sId="1"/>
    <undo index="0" exp="ref" v="1" dr="J499" r="K499" sId="1"/>
    <undo index="0" exp="ref" v="1" dr="J498" r="K498" sId="1"/>
    <undo index="0" exp="ref" v="1" dr="J497" r="K497" sId="1"/>
    <undo index="0" exp="ref" v="1" dr="J496" r="K496" sId="1"/>
    <undo index="0" exp="ref" v="1" dr="J495" r="K495" sId="1"/>
    <undo index="0" exp="ref" v="1" dr="J494" r="K494" sId="1"/>
    <undo index="0" exp="ref" v="1" dr="J493" r="K493" sId="1"/>
    <undo index="0" exp="ref" v="1" dr="J492" r="K492" sId="1"/>
    <undo index="0" exp="ref" v="1" dr="J491" r="K491" sId="1"/>
    <undo index="0" exp="ref" v="1" dr="J490" r="K490" sId="1"/>
    <undo index="0" exp="ref" v="1" dr="J489" r="K489" sId="1"/>
    <undo index="0" exp="ref" v="1" dr="J488" r="K488" sId="1"/>
    <undo index="0" exp="ref" v="1" dr="J487" r="K487" sId="1"/>
    <undo index="0" exp="ref" v="1" dr="J486" r="K486" sId="1"/>
    <undo index="0" exp="ref" v="1" dr="J485" r="K485" sId="1"/>
    <undo index="0" exp="ref" v="1" dr="J484" r="K484" sId="1"/>
    <undo index="0" exp="ref" v="1" dr="J483" r="K483" sId="1"/>
    <undo index="0" exp="ref" v="1" dr="J482" r="K482" sId="1"/>
    <undo index="0" exp="ref" v="1" dr="J481" r="K481" sId="1"/>
    <undo index="0" exp="ref" v="1" dr="J479" r="K479" sId="1"/>
    <undo index="0" exp="ref" v="1" dr="J478" r="K478" sId="1"/>
    <undo index="0" exp="ref" v="1" dr="J477" r="K477" sId="1"/>
    <undo index="0" exp="ref" v="1" dr="J476" r="K476" sId="1"/>
    <undo index="0" exp="ref" v="1" dr="J475" r="K475" sId="1"/>
    <undo index="0" exp="ref" v="1" dr="J474" r="K474" sId="1"/>
    <undo index="0" exp="ref" v="1" dr="J473" r="K473" sId="1"/>
    <undo index="0" exp="ref" v="1" dr="J472" r="K472" sId="1"/>
    <undo index="0" exp="ref" v="1" dr="J471" r="K471" sId="1"/>
    <undo index="0" exp="ref" v="1" dr="J470" r="K470" sId="1"/>
    <undo index="0" exp="ref" v="1" dr="J469" r="K469" sId="1"/>
    <undo index="0" exp="ref" v="1" dr="J468" r="K468" sId="1"/>
    <undo index="0" exp="ref" v="1" dr="J467" r="K467" sId="1"/>
    <undo index="0" exp="ref" v="1" dr="J466" r="K466" sId="1"/>
    <undo index="0" exp="ref" v="1" dr="J465" r="K465" sId="1"/>
    <undo index="0" exp="ref" v="1" dr="J464" r="K464" sId="1"/>
    <undo index="0" exp="ref" v="1" dr="J463" r="K463" sId="1"/>
    <undo index="0" exp="ref" v="1" dr="J462" r="K462" sId="1"/>
    <undo index="0" exp="ref" v="1" dr="J461" r="K461" sId="1"/>
    <undo index="0" exp="ref" v="1" dr="J460" r="K460" sId="1"/>
    <undo index="0" exp="ref" v="1" dr="J459" r="K459" sId="1"/>
    <undo index="0" exp="ref" v="1" dr="J458" r="K458" sId="1"/>
    <undo index="0" exp="ref" v="1" dr="J457" r="K457" sId="1"/>
    <undo index="0" exp="ref" v="1" dr="J456" r="K456" sId="1"/>
    <undo index="0" exp="ref" v="1" dr="J455" r="K455" sId="1"/>
    <undo index="0" exp="ref" v="1" dr="J454" r="K454" sId="1"/>
    <undo index="0" exp="ref" v="1" dr="J453" r="K453" sId="1"/>
    <undo index="0" exp="ref" v="1" dr="J452" r="K452" sId="1"/>
    <undo index="0" exp="ref" v="1" dr="J451" r="K451" sId="1"/>
    <undo index="0" exp="ref" v="1" dr="J450" r="K450" sId="1"/>
    <undo index="0" exp="ref" v="1" dr="J449" r="K449" sId="1"/>
    <undo index="0" exp="ref" v="1" dr="J448" r="K448" sId="1"/>
    <undo index="0" exp="ref" v="1" dr="J447" r="K447" sId="1"/>
    <undo index="0" exp="ref" v="1" dr="J446" r="K446" sId="1"/>
    <undo index="0" exp="ref" v="1" dr="J445" r="K445" sId="1"/>
    <undo index="0" exp="ref" v="1" dr="J444" r="K444" sId="1"/>
    <undo index="0" exp="ref" v="1" dr="J443" r="K443" sId="1"/>
    <undo index="0" exp="ref" v="1" dr="J442" r="K442" sId="1"/>
    <undo index="0" exp="ref" v="1" dr="J441" r="K441" sId="1"/>
    <undo index="0" exp="ref" v="1" dr="J440" r="K440" sId="1"/>
    <undo index="0" exp="ref" v="1" dr="J439" r="K439" sId="1"/>
    <undo index="0" exp="ref" v="1" dr="J438" r="K438" sId="1"/>
    <undo index="0" exp="ref" v="1" dr="J437" r="K437" sId="1"/>
    <undo index="0" exp="ref" v="1" dr="J436" r="K436" sId="1"/>
    <undo index="0" exp="ref" v="1" dr="J435" r="K435" sId="1"/>
    <undo index="0" exp="ref" v="1" dr="J434" r="K434" sId="1"/>
    <undo index="0" exp="ref" v="1" dr="J433" r="K433" sId="1"/>
    <undo index="0" exp="ref" v="1" dr="J432" r="K432" sId="1"/>
    <undo index="0" exp="ref" v="1" dr="J431" r="K431" sId="1"/>
    <undo index="0" exp="ref" v="1" dr="J430" r="K430" sId="1"/>
    <undo index="0" exp="ref" v="1" dr="J429" r="K429" sId="1"/>
    <undo index="0" exp="ref" v="1" dr="J428" r="K428" sId="1"/>
    <undo index="0" exp="ref" v="1" dr="J427" r="K427" sId="1"/>
    <undo index="0" exp="ref" v="1" dr="J426" r="K426" sId="1"/>
    <undo index="0" exp="ref" v="1" dr="J425" r="K425" sId="1"/>
    <undo index="0" exp="ref" v="1" dr="J424" r="K424" sId="1"/>
    <undo index="0" exp="ref" v="1" dr="J423" r="K423" sId="1"/>
    <undo index="0" exp="ref" v="1" dr="J422" r="K422" sId="1"/>
    <undo index="0" exp="ref" v="1" dr="J421" r="K421" sId="1"/>
    <undo index="0" exp="ref" v="1" dr="J420" r="K420" sId="1"/>
    <undo index="0" exp="ref" v="1" dr="J419" r="K419" sId="1"/>
    <undo index="0" exp="ref" v="1" dr="J418" r="K418" sId="1"/>
    <undo index="0" exp="ref" v="1" dr="J417" r="K417" sId="1"/>
    <undo index="0" exp="ref" v="1" dr="J416" r="K416" sId="1"/>
    <undo index="0" exp="ref" v="1" dr="J415" r="K415" sId="1"/>
    <undo index="0" exp="ref" v="1" dr="J414" r="K414" sId="1"/>
    <undo index="0" exp="ref" v="1" dr="J413" r="K413" sId="1"/>
    <undo index="0" exp="ref" v="1" dr="J412" r="K412" sId="1"/>
    <undo index="0" exp="ref" v="1" dr="J411" r="K411" sId="1"/>
    <undo index="0" exp="ref" v="1" dr="J410" r="K410" sId="1"/>
    <undo index="0" exp="ref" v="1" dr="J409" r="K409" sId="1"/>
    <undo index="0" exp="ref" v="1" dr="J408" r="K408" sId="1"/>
    <undo index="0" exp="ref" v="1" dr="J407" r="K407" sId="1"/>
    <undo index="0" exp="ref" v="1" dr="J406" r="K406" sId="1"/>
    <undo index="0" exp="ref" v="1" dr="J405" r="K405" sId="1"/>
    <undo index="0" exp="ref" v="1" dr="J404" r="K404" sId="1"/>
    <undo index="0" exp="ref" v="1" dr="J403" r="K403" sId="1"/>
    <undo index="0" exp="ref" v="1" dr="J402" r="K402" sId="1"/>
    <undo index="0" exp="ref" v="1" dr="J401" r="K401" sId="1"/>
    <undo index="0" exp="ref" v="1" dr="J400" r="K400" sId="1"/>
    <undo index="0" exp="ref" v="1" dr="J399" r="K399" sId="1"/>
    <undo index="0" exp="ref" v="1" dr="J398" r="K398" sId="1"/>
    <undo index="0" exp="ref" v="1" dr="J397" r="K397" sId="1"/>
    <undo index="0" exp="ref" v="1" dr="J396" r="K396" sId="1"/>
    <undo index="0" exp="ref" v="1" dr="J395" r="K395" sId="1"/>
    <undo index="0" exp="ref" v="1" dr="J394" r="K394" sId="1"/>
    <undo index="0" exp="ref" v="1" dr="J393" r="K393" sId="1"/>
    <undo index="0" exp="ref" v="1" dr="J392" r="K392" sId="1"/>
    <undo index="0" exp="ref" v="1" dr="J391" r="K391" sId="1"/>
    <undo index="0" exp="ref" v="1" dr="J390" r="K390" sId="1"/>
    <undo index="0" exp="ref" v="1" dr="J389" r="K389" sId="1"/>
    <undo index="0" exp="ref" v="1" dr="J388" r="K388" sId="1"/>
    <undo index="0" exp="ref" v="1" dr="J387" r="K387" sId="1"/>
    <undo index="0" exp="ref" v="1" dr="J386" r="K386" sId="1"/>
    <undo index="0" exp="ref" v="1" dr="J385" r="K385" sId="1"/>
    <undo index="0" exp="ref" v="1" dr="J384" r="K384" sId="1"/>
    <undo index="0" exp="ref" v="1" dr="J383" r="K383" sId="1"/>
    <undo index="0" exp="ref" v="1" dr="J382" r="K382" sId="1"/>
    <undo index="0" exp="ref" v="1" dr="J381" r="K381" sId="1"/>
    <undo index="0" exp="ref" v="1" dr="J380" r="K380" sId="1"/>
    <undo index="0" exp="ref" v="1" dr="J379" r="K379" sId="1"/>
    <undo index="0" exp="ref" v="1" dr="J378" r="K378" sId="1"/>
    <undo index="0" exp="ref" v="1" dr="J377" r="K377" sId="1"/>
    <undo index="0" exp="ref" v="1" dr="J376" r="K376" sId="1"/>
    <undo index="0" exp="ref" v="1" dr="J375" r="K375" sId="1"/>
    <undo index="0" exp="ref" v="1" dr="J374" r="K374" sId="1"/>
    <undo index="0" exp="ref" v="1" dr="J373" r="K373" sId="1"/>
    <undo index="0" exp="ref" v="1" dr="J372" r="K372" sId="1"/>
    <undo index="0" exp="ref" v="1" dr="J371" r="K371" sId="1"/>
    <undo index="0" exp="ref" v="1" dr="J370" r="K370" sId="1"/>
    <undo index="0" exp="ref" v="1" dr="J369" r="K369" sId="1"/>
    <undo index="0" exp="ref" v="1" dr="J368" r="K368" sId="1"/>
    <undo index="0" exp="ref" v="1" dr="J367" r="K367" sId="1"/>
    <undo index="0" exp="ref" v="1" dr="J366" r="K366" sId="1"/>
    <undo index="0" exp="ref" v="1" dr="J365" r="K365" sId="1"/>
    <undo index="0" exp="ref" v="1" dr="J364" r="K364" sId="1"/>
    <undo index="0" exp="ref" v="1" dr="J363" r="K363" sId="1"/>
    <undo index="0" exp="ref" v="1" dr="J362" r="K362" sId="1"/>
    <undo index="0" exp="ref" v="1" dr="J361" r="K361" sId="1"/>
    <undo index="0" exp="ref" v="1" dr="J360" r="K360" sId="1"/>
    <undo index="0" exp="ref" v="1" dr="J359" r="K359" sId="1"/>
    <undo index="0" exp="ref" v="1" dr="J358" r="K358" sId="1"/>
    <undo index="0" exp="ref" v="1" dr="J357" r="K357" sId="1"/>
    <undo index="0" exp="ref" v="1" dr="J356" r="K356" sId="1"/>
    <undo index="0" exp="ref" v="1" dr="J355" r="K355" sId="1"/>
    <undo index="0" exp="ref" v="1" dr="J354" r="K354" sId="1"/>
    <undo index="0" exp="ref" v="1" dr="J353" r="K353" sId="1"/>
    <undo index="0" exp="ref" v="1" dr="J352" r="K352" sId="1"/>
    <undo index="0" exp="ref" v="1" dr="J351" r="K351" sId="1"/>
    <undo index="0" exp="ref" v="1" dr="J350" r="K350" sId="1"/>
    <undo index="0" exp="ref" v="1" dr="J349" r="K349" sId="1"/>
    <undo index="0" exp="ref" v="1" dr="J348" r="K348" sId="1"/>
    <undo index="0" exp="ref" v="1" dr="J347" r="K347" sId="1"/>
    <undo index="0" exp="ref" v="1" dr="J346" r="K346" sId="1"/>
    <undo index="0" exp="ref" v="1" dr="J345" r="K345" sId="1"/>
    <undo index="0" exp="ref" v="1" dr="J344" r="K344" sId="1"/>
    <undo index="0" exp="ref" v="1" dr="J343" r="K343" sId="1"/>
    <undo index="0" exp="ref" v="1" dr="J342" r="K342" sId="1"/>
    <undo index="0" exp="ref" v="1" dr="J341" r="K341" sId="1"/>
    <undo index="0" exp="ref" v="1" dr="J340" r="K340" sId="1"/>
    <undo index="0" exp="ref" v="1" dr="J339" r="K339" sId="1"/>
    <undo index="0" exp="ref" v="1" dr="J338" r="K338" sId="1"/>
    <undo index="0" exp="ref" v="1" dr="J337" r="K337" sId="1"/>
    <undo index="0" exp="ref" v="1" dr="J336" r="K336" sId="1"/>
    <undo index="0" exp="ref" v="1" dr="J335" r="K335" sId="1"/>
    <undo index="0" exp="ref" v="1" dr="J334" r="K334" sId="1"/>
    <undo index="0" exp="ref" v="1" dr="J333" r="K333" sId="1"/>
    <undo index="0" exp="ref" v="1" dr="J332" r="K332" sId="1"/>
    <undo index="0" exp="ref" v="1" dr="J331" r="K331" sId="1"/>
    <undo index="0" exp="ref" v="1" dr="J330" r="K330" sId="1"/>
    <undo index="0" exp="ref" v="1" dr="J329" r="K329" sId="1"/>
    <undo index="0" exp="ref" v="1" dr="J328" r="K328" sId="1"/>
    <undo index="0" exp="ref" v="1" dr="J327" r="K327" sId="1"/>
    <undo index="0" exp="ref" v="1" dr="J326" r="K326" sId="1"/>
    <undo index="0" exp="ref" v="1" dr="J325" r="K325" sId="1"/>
    <undo index="0" exp="ref" v="1" dr="J324" r="K324" sId="1"/>
    <undo index="0" exp="ref" v="1" dr="J323" r="K323" sId="1"/>
    <undo index="0" exp="ref" v="1" dr="J322" r="K322" sId="1"/>
    <undo index="0" exp="ref" v="1" dr="J321" r="K321" sId="1"/>
    <undo index="0" exp="ref" v="1" dr="J320" r="K320" sId="1"/>
    <undo index="0" exp="ref" v="1" dr="J319" r="K319" sId="1"/>
    <undo index="0" exp="ref" v="1" dr="J318" r="K318" sId="1"/>
    <undo index="0" exp="ref" v="1" dr="J317" r="K317" sId="1"/>
    <undo index="0" exp="ref" v="1" dr="J316" r="K316" sId="1"/>
    <undo index="0" exp="ref" v="1" dr="J315" r="K315" sId="1"/>
    <undo index="0" exp="ref" v="1" dr="J314" r="K314" sId="1"/>
    <undo index="0" exp="ref" v="1" dr="J313" r="K313" sId="1"/>
    <undo index="0" exp="ref" v="1" dr="J312" r="K312" sId="1"/>
    <undo index="0" exp="ref" v="1" dr="J311" r="K311" sId="1"/>
    <undo index="0" exp="ref" v="1" dr="J310" r="K310" sId="1"/>
    <undo index="0" exp="ref" v="1" dr="J309" r="K309" sId="1"/>
    <undo index="0" exp="ref" v="1" dr="J308" r="K308" sId="1"/>
    <undo index="0" exp="ref" v="1" dr="J307" r="K307" sId="1"/>
    <undo index="0" exp="ref" v="1" dr="J306" r="K306" sId="1"/>
    <undo index="0" exp="ref" v="1" dr="J305" r="K305" sId="1"/>
    <undo index="0" exp="ref" v="1" dr="J304" r="K304" sId="1"/>
    <undo index="0" exp="ref" v="1" dr="J303" r="K303" sId="1"/>
    <undo index="0" exp="ref" v="1" dr="J302" r="K302" sId="1"/>
    <undo index="0" exp="ref" v="1" dr="J301" r="K301" sId="1"/>
    <undo index="0" exp="ref" v="1" dr="J300" r="K300" sId="1"/>
    <undo index="0" exp="ref" v="1" dr="J299" r="K299" sId="1"/>
    <undo index="0" exp="ref" v="1" dr="J298" r="K298" sId="1"/>
    <undo index="0" exp="ref" v="1" dr="J297" r="K297" sId="1"/>
    <undo index="0" exp="ref" v="1" dr="J296" r="K296" sId="1"/>
    <undo index="0" exp="ref" v="1" dr="J295" r="K295" sId="1"/>
    <undo index="0" exp="ref" v="1" dr="J294" r="K294" sId="1"/>
    <undo index="0" exp="ref" v="1" dr="J293" r="K293" sId="1"/>
    <undo index="0" exp="ref" v="1" dr="J292" r="K292" sId="1"/>
    <undo index="0" exp="ref" v="1" dr="J291" r="K291" sId="1"/>
    <undo index="0" exp="ref" v="1" dr="J290" r="K290" sId="1"/>
    <undo index="0" exp="ref" v="1" dr="J289" r="K289" sId="1"/>
    <undo index="0" exp="ref" v="1" dr="J288" r="K288" sId="1"/>
    <undo index="0" exp="ref" v="1" dr="J287" r="K287" sId="1"/>
    <undo index="0" exp="ref" v="1" dr="J286" r="K286" sId="1"/>
    <undo index="0" exp="ref" v="1" dr="J285" r="K285" sId="1"/>
    <undo index="0" exp="ref" v="1" dr="J284" r="K284" sId="1"/>
    <undo index="0" exp="ref" v="1" dr="J283" r="K283" sId="1"/>
    <undo index="0" exp="ref" v="1" dr="J282" r="K282" sId="1"/>
    <undo index="0" exp="ref" v="1" dr="J281" r="K281" sId="1"/>
    <undo index="0" exp="ref" v="1" dr="J280" r="K280" sId="1"/>
    <undo index="0" exp="ref" v="1" dr="J279" r="K279" sId="1"/>
    <undo index="0" exp="ref" v="1" dr="J278" r="K278" sId="1"/>
    <undo index="0" exp="ref" v="1" dr="J277" r="K277" sId="1"/>
    <undo index="0" exp="ref" v="1" dr="J276" r="K276" sId="1"/>
    <undo index="0" exp="ref" v="1" dr="J275" r="K275" sId="1"/>
    <undo index="0" exp="ref" v="1" dr="J274" r="K274" sId="1"/>
    <undo index="0" exp="ref" v="1" dr="J273" r="K273" sId="1"/>
    <undo index="0" exp="ref" v="1" dr="J272" r="K272" sId="1"/>
    <undo index="0" exp="ref" v="1" dr="J271" r="K271" sId="1"/>
    <undo index="0" exp="ref" v="1" dr="J270" r="K270" sId="1"/>
    <undo index="0" exp="ref" v="1" dr="J269" r="K269" sId="1"/>
    <undo index="0" exp="ref" v="1" dr="J268" r="K268" sId="1"/>
    <undo index="0" exp="ref" v="1" dr="J267" r="K267" sId="1"/>
    <undo index="0" exp="ref" v="1" dr="J266" r="K266" sId="1"/>
    <undo index="0" exp="ref" v="1" dr="J265" r="K265" sId="1"/>
    <undo index="0" exp="ref" v="1" dr="J264" r="K264" sId="1"/>
    <undo index="0" exp="ref" v="1" dr="J263" r="K263" sId="1"/>
    <undo index="0" exp="ref" v="1" dr="J262" r="K262" sId="1"/>
    <undo index="0" exp="ref" v="1" dr="J261" r="K261" sId="1"/>
    <undo index="0" exp="ref" v="1" dr="J260" r="K260" sId="1"/>
    <undo index="0" exp="ref" v="1" dr="J259" r="K259" sId="1"/>
    <undo index="0" exp="ref" v="1" dr="J258" r="K258" sId="1"/>
    <undo index="0" exp="ref" v="1" dr="J257" r="K257" sId="1"/>
    <undo index="0" exp="ref" v="1" dr="J256" r="K256" sId="1"/>
    <undo index="0" exp="ref" v="1" dr="J255" r="K255" sId="1"/>
    <undo index="0" exp="ref" v="1" dr="J254" r="K254" sId="1"/>
    <undo index="0" exp="ref" v="1" dr="J253" r="K253" sId="1"/>
    <undo index="0" exp="ref" v="1" dr="J252" r="K252" sId="1"/>
    <undo index="0" exp="ref" v="1" dr="J251" r="K251" sId="1"/>
    <undo index="0" exp="ref" v="1" dr="J250" r="K250" sId="1"/>
    <undo index="0" exp="ref" v="1" dr="J249" r="K249" sId="1"/>
    <undo index="0" exp="ref" v="1" dr="J248" r="K248" sId="1"/>
    <undo index="0" exp="ref" v="1" dr="J247" r="K247" sId="1"/>
    <undo index="0" exp="ref" v="1" dr="J246" r="K246" sId="1"/>
    <undo index="0" exp="ref" v="1" dr="J245" r="K245" sId="1"/>
    <undo index="0" exp="ref" v="1" dr="J244" r="K244" sId="1"/>
    <undo index="0" exp="ref" v="1" dr="J243" r="K243" sId="1"/>
    <undo index="0" exp="ref" v="1" dr="J242" r="K242" sId="1"/>
    <undo index="0" exp="ref" v="1" dr="J241" r="K241" sId="1"/>
    <undo index="0" exp="ref" v="1" dr="J240" r="K240" sId="1"/>
    <undo index="0" exp="ref" v="1" dr="J239" r="K239" sId="1"/>
    <undo index="0" exp="ref" v="1" dr="J238" r="K238" sId="1"/>
    <undo index="0" exp="ref" v="1" dr="J237" r="K237" sId="1"/>
    <undo index="0" exp="ref" v="1" dr="J236" r="K236" sId="1"/>
    <undo index="0" exp="ref" v="1" dr="J235" r="K235" sId="1"/>
    <undo index="0" exp="ref" v="1" dr="J234" r="K234" sId="1"/>
    <undo index="0" exp="ref" v="1" dr="J233" r="K233" sId="1"/>
    <undo index="0" exp="ref" v="1" dr="J232" r="K232" sId="1"/>
    <undo index="0" exp="ref" v="1" dr="J231" r="K231" sId="1"/>
    <undo index="0" exp="ref" v="1" dr="J230" r="K230" sId="1"/>
    <undo index="0" exp="ref" v="1" dr="J229" r="K229" sId="1"/>
    <undo index="0" exp="ref" v="1" dr="J228" r="K228" sId="1"/>
    <undo index="0" exp="ref" v="1" dr="J227" r="K227" sId="1"/>
    <undo index="0" exp="ref" v="1" dr="J226" r="K226" sId="1"/>
    <undo index="0" exp="ref" v="1" dr="J225" r="K225" sId="1"/>
    <undo index="0" exp="ref" v="1" dr="J224" r="K224" sId="1"/>
    <undo index="0" exp="ref" v="1" dr="J223" r="K223" sId="1"/>
    <undo index="0" exp="ref" v="1" dr="J222" r="K222" sId="1"/>
    <undo index="0" exp="ref" v="1" dr="J221" r="K221" sId="1"/>
    <undo index="0" exp="ref" v="1" dr="J220" r="K220" sId="1"/>
    <undo index="0" exp="ref" v="1" dr="J219" r="K219" sId="1"/>
    <undo index="0" exp="ref" v="1" dr="J218" r="K218" sId="1"/>
    <undo index="0" exp="ref" v="1" dr="J217" r="K217" sId="1"/>
    <undo index="0" exp="ref" v="1" dr="J216" r="K216" sId="1"/>
    <undo index="0" exp="ref" v="1" dr="J215" r="K215" sId="1"/>
    <undo index="0" exp="ref" v="1" dr="J214" r="K214" sId="1"/>
    <undo index="0" exp="ref" v="1" dr="J213" r="K213" sId="1"/>
    <undo index="0" exp="ref" v="1" dr="J212" r="K212" sId="1"/>
    <undo index="0" exp="ref" v="1" dr="J211" r="K211" sId="1"/>
    <undo index="0" exp="ref" v="1" dr="J210" r="K210" sId="1"/>
    <undo index="0" exp="ref" v="1" dr="J209" r="K209" sId="1"/>
    <undo index="0" exp="ref" v="1" dr="J207" r="K207" sId="1"/>
    <undo index="0" exp="ref" v="1" dr="J206" r="K206" sId="1"/>
    <undo index="0" exp="ref" v="1" dr="J205" r="K205" sId="1"/>
    <undo index="0" exp="ref" v="1" dr="J204" r="K204" sId="1"/>
    <undo index="0" exp="ref" v="1" dr="J203" r="K203" sId="1"/>
    <undo index="0" exp="ref" v="1" dr="J202" r="K202" sId="1"/>
    <undo index="0" exp="ref" v="1" dr="J201" r="K201" sId="1"/>
    <undo index="0" exp="ref" v="1" dr="J200" r="K200" sId="1"/>
    <undo index="0" exp="ref" v="1" dr="J199" r="K199" sId="1"/>
    <undo index="0" exp="ref" v="1" dr="J198" r="K198" sId="1"/>
    <undo index="0" exp="ref" v="1" dr="J197" r="K197" sId="1"/>
    <undo index="0" exp="ref" v="1" dr="J196" r="K196" sId="1"/>
    <undo index="0" exp="ref" v="1" dr="J195" r="K195" sId="1"/>
    <undo index="0" exp="ref" v="1" dr="J194" r="K194" sId="1"/>
    <undo index="0" exp="ref" v="1" dr="J193" r="K193" sId="1"/>
    <undo index="0" exp="ref" v="1" dr="J192" r="K192" sId="1"/>
    <undo index="0" exp="ref" v="1" dr="J191" r="K191" sId="1"/>
    <undo index="0" exp="ref" v="1" dr="J190" r="K190" sId="1"/>
    <undo index="0" exp="ref" v="1" dr="J189" r="K189" sId="1"/>
    <undo index="0" exp="ref" v="1" dr="J188" r="K188" sId="1"/>
    <undo index="0" exp="ref" v="1" dr="J187" r="K187" sId="1"/>
    <undo index="0" exp="ref" v="1" dr="J186" r="K186" sId="1"/>
    <undo index="0" exp="ref" v="1" dr="J185" r="K185" sId="1"/>
    <undo index="0" exp="ref" v="1" dr="J184" r="K184" sId="1"/>
    <undo index="0" exp="ref" v="1" dr="J183" r="K183" sId="1"/>
    <undo index="0" exp="ref" v="1" dr="J182" r="K182" sId="1"/>
    <undo index="0" exp="ref" v="1" dr="J181" r="K181" sId="1"/>
    <undo index="0" exp="ref" v="1" dr="J180" r="K180" sId="1"/>
    <undo index="0" exp="ref" v="1" dr="J179" r="K179" sId="1"/>
    <undo index="0" exp="ref" v="1" dr="J178" r="K178" sId="1"/>
    <undo index="0" exp="ref" v="1" dr="J177" r="K177" sId="1"/>
    <undo index="0" exp="ref" v="1" dr="J176" r="K176" sId="1"/>
    <undo index="0" exp="ref" v="1" dr="J175" r="K175" sId="1"/>
    <undo index="0" exp="ref" v="1" dr="J174" r="K174" sId="1"/>
    <undo index="0" exp="ref" v="1" dr="J173" r="K173" sId="1"/>
    <undo index="0" exp="ref" v="1" dr="J172" r="K172" sId="1"/>
    <undo index="0" exp="ref" v="1" dr="J171" r="K171" sId="1"/>
    <undo index="0" exp="ref" v="1" dr="J170" r="K170" sId="1"/>
    <undo index="0" exp="ref" v="1" dr="J169" r="K169" sId="1"/>
    <undo index="0" exp="ref" v="1" dr="J168" r="K168" sId="1"/>
    <undo index="0" exp="ref" v="1" dr="J167" r="K167" sId="1"/>
    <undo index="0" exp="ref" v="1" dr="J166" r="K166" sId="1"/>
    <undo index="0" exp="ref" v="1" dr="J165" r="K165" sId="1"/>
    <undo index="0" exp="ref" v="1" dr="J164" r="K164" sId="1"/>
    <undo index="0" exp="ref" v="1" dr="J163" r="K163" sId="1"/>
    <undo index="0" exp="ref" v="1" dr="J162" r="K162" sId="1"/>
    <undo index="0" exp="ref" v="1" dr="J161" r="K161" sId="1"/>
    <undo index="0" exp="ref" v="1" dr="J160" r="K160" sId="1"/>
    <undo index="0" exp="ref" v="1" dr="J159" r="K159" sId="1"/>
    <undo index="0" exp="ref" v="1" dr="J158" r="K158" sId="1"/>
    <undo index="0" exp="ref" v="1" dr="J157" r="K157" sId="1"/>
    <undo index="0" exp="ref" v="1" dr="J156" r="K156" sId="1"/>
    <undo index="0" exp="ref" v="1" dr="J155" r="K155" sId="1"/>
    <undo index="0" exp="ref" v="1" dr="J154" r="K154" sId="1"/>
    <undo index="0" exp="ref" v="1" dr="J153" r="K153" sId="1"/>
    <undo index="0" exp="ref" v="1" dr="J152" r="K152" sId="1"/>
    <undo index="0" exp="ref" v="1" dr="J150" r="K150" sId="1"/>
    <undo index="0" exp="ref" v="1" dr="J149" r="K149" sId="1"/>
    <undo index="0" exp="ref" v="1" dr="J148" r="K148" sId="1"/>
    <undo index="0" exp="ref" v="1" dr="J147" r="K147" sId="1"/>
    <undo index="0" exp="ref" v="1" dr="J146" r="K146" sId="1"/>
    <undo index="0" exp="ref" v="1" dr="J145" r="K145" sId="1"/>
    <undo index="0" exp="ref" v="1" dr="J144" r="K144" sId="1"/>
    <undo index="0" exp="ref" v="1" dr="J143" r="K143" sId="1"/>
    <undo index="0" exp="ref" v="1" dr="J142" r="K142" sId="1"/>
    <undo index="0" exp="ref" v="1" dr="J141" r="K141" sId="1"/>
    <undo index="0" exp="ref" v="1" dr="J140" r="K140" sId="1"/>
    <undo index="0" exp="ref" v="1" dr="J139" r="K139" sId="1"/>
    <undo index="0" exp="ref" v="1" dr="J138" r="K138" sId="1"/>
    <undo index="0" exp="ref" v="1" dr="J137" r="K137" sId="1"/>
    <undo index="0" exp="ref" v="1" dr="J136" r="K136" sId="1"/>
    <undo index="0" exp="ref" v="1" dr="J135" r="K135" sId="1"/>
    <undo index="0" exp="ref" v="1" dr="J134" r="K134" sId="1"/>
    <undo index="0" exp="ref" v="1" dr="J133" r="K133" sId="1"/>
    <undo index="0" exp="ref" v="1" dr="J132" r="K132" sId="1"/>
    <undo index="0" exp="ref" v="1" dr="J131" r="K131" sId="1"/>
    <undo index="0" exp="ref" v="1" dr="J130" r="K130" sId="1"/>
    <undo index="0" exp="ref" v="1" dr="J129" r="K129" sId="1"/>
    <undo index="0" exp="ref" v="1" dr="J128" r="K128" sId="1"/>
    <undo index="0" exp="ref" v="1" dr="J127" r="K127" sId="1"/>
    <undo index="0" exp="ref" v="1" dr="J126" r="K126" sId="1"/>
    <undo index="0" exp="ref" v="1" dr="J125" r="K125" sId="1"/>
    <undo index="0" exp="ref" v="1" dr="J124" r="K124" sId="1"/>
    <undo index="0" exp="ref" v="1" dr="J123" r="K123" sId="1"/>
    <undo index="0" exp="ref" v="1" dr="J122" r="K122" sId="1"/>
    <undo index="0" exp="ref" v="1" dr="J121" r="K121" sId="1"/>
    <undo index="0" exp="ref" v="1" dr="J120" r="K120" sId="1"/>
    <undo index="0" exp="ref" v="1" dr="J119" r="K119" sId="1"/>
    <undo index="0" exp="ref" v="1" dr="J118" r="K118" sId="1"/>
    <undo index="0" exp="ref" v="1" dr="J117" r="K117" sId="1"/>
    <undo index="0" exp="ref" v="1" dr="J116" r="K116" sId="1"/>
    <undo index="0" exp="ref" v="1" dr="J115" r="K115" sId="1"/>
    <undo index="0" exp="ref" v="1" dr="J114" r="K114" sId="1"/>
    <undo index="0" exp="ref" v="1" dr="J113" r="K113" sId="1"/>
    <undo index="0" exp="ref" v="1" dr="J112" r="K112" sId="1"/>
    <undo index="0" exp="ref" v="1" dr="J111" r="K111" sId="1"/>
    <undo index="0" exp="ref" v="1" dr="J110" r="K110" sId="1"/>
    <undo index="0" exp="ref" v="1" dr="J109" r="K109" sId="1"/>
    <undo index="0" exp="ref" v="1" dr="J108" r="K108" sId="1"/>
    <undo index="0" exp="ref" v="1" dr="J107" r="K107" sId="1"/>
    <undo index="0" exp="ref" v="1" dr="J106" r="K106" sId="1"/>
    <undo index="0" exp="ref" v="1" dr="J105" r="K105" sId="1"/>
    <undo index="0" exp="ref" v="1" dr="J104" r="K104" sId="1"/>
    <undo index="0" exp="ref" v="1" dr="J103" r="K103" sId="1"/>
    <undo index="0" exp="ref" v="1" dr="J102" r="K102" sId="1"/>
    <undo index="0" exp="ref" v="1" dr="J101" r="K101" sId="1"/>
    <undo index="0" exp="ref" v="1" dr="J100" r="K100" sId="1"/>
    <undo index="0" exp="ref" v="1" dr="J99" r="K99" sId="1"/>
    <undo index="0" exp="ref" v="1" dr="J98" r="K98" sId="1"/>
    <undo index="0" exp="ref" v="1" dr="J97" r="K97" sId="1"/>
    <undo index="0" exp="ref" v="1" dr="J96" r="K96" sId="1"/>
    <undo index="0" exp="ref" v="1" dr="J95" r="K95" sId="1"/>
    <undo index="0" exp="ref" v="1" dr="J94" r="K94" sId="1"/>
    <undo index="0" exp="ref" v="1" dr="J93" r="K93" sId="1"/>
    <undo index="0" exp="ref" v="1" dr="J92" r="K92" sId="1"/>
    <undo index="0" exp="ref" v="1" dr="J91" r="K91" sId="1"/>
    <undo index="0" exp="ref" v="1" dr="J90" r="K90" sId="1"/>
    <undo index="0" exp="ref" v="1" dr="J89" r="K89" sId="1"/>
    <undo index="0" exp="ref" v="1" dr="J88" r="K88" sId="1"/>
    <undo index="0" exp="ref" v="1" dr="J87" r="K87" sId="1"/>
    <undo index="0" exp="ref" v="1" dr="J86" r="K86" sId="1"/>
    <undo index="0" exp="ref" v="1" dr="J85" r="K85" sId="1"/>
    <undo index="0" exp="ref" v="1" dr="J84" r="K84" sId="1"/>
    <undo index="0" exp="ref" v="1" dr="J83" r="K83" sId="1"/>
    <undo index="0" exp="ref" v="1" dr="J82" r="K82" sId="1"/>
    <undo index="0" exp="ref" v="1" dr="J81" r="K81" sId="1"/>
    <undo index="0" exp="ref" v="1" dr="J80" r="K80" sId="1"/>
    <undo index="0" exp="ref" v="1" dr="J79" r="K79" sId="1"/>
    <undo index="0" exp="ref" v="1" dr="J78" r="K78" sId="1"/>
    <undo index="0" exp="ref" v="1" dr="J77" r="K77" sId="1"/>
    <undo index="0" exp="ref" v="1" dr="J76" r="K76" sId="1"/>
    <undo index="0" exp="ref" v="1" dr="J75" r="K75" sId="1"/>
    <undo index="0" exp="ref" v="1" dr="J74" r="K74" sId="1"/>
    <undo index="0" exp="ref" v="1" dr="J73" r="K73" sId="1"/>
    <undo index="0" exp="ref" v="1" dr="J72" r="K72" sId="1"/>
    <undo index="0" exp="ref" v="1" dr="J71" r="K71" sId="1"/>
    <undo index="0" exp="ref" v="1" dr="J70" r="K70" sId="1"/>
    <undo index="0" exp="ref" v="1" dr="J69" r="K69" sId="1"/>
    <undo index="0" exp="ref" v="1" dr="J68" r="K68" sId="1"/>
    <undo index="0" exp="ref" v="1" dr="J67" r="K67" sId="1"/>
    <undo index="0" exp="ref" v="1" dr="J66" r="K66" sId="1"/>
    <undo index="0" exp="ref" v="1" dr="J65" r="K65" sId="1"/>
    <undo index="0" exp="ref" v="1" dr="J64" r="K64" sId="1"/>
    <undo index="0" exp="ref" v="1" dr="J63" r="K63" sId="1"/>
    <undo index="0" exp="ref" v="1" dr="J62" r="K62" sId="1"/>
    <undo index="0" exp="ref" v="1" dr="J61" r="K61" sId="1"/>
    <undo index="0" exp="ref" v="1" dr="J60" r="K60" sId="1"/>
    <undo index="0" exp="ref" v="1" dr="J59" r="K59" sId="1"/>
    <undo index="0" exp="ref" v="1" dr="J58" r="K58" sId="1"/>
    <undo index="0" exp="ref" v="1" dr="J57" r="K57" sId="1"/>
    <undo index="0" exp="ref" v="1" dr="J56" r="K56" sId="1"/>
    <undo index="0" exp="ref" v="1" dr="J55" r="K55" sId="1"/>
    <undo index="0" exp="ref" v="1" dr="J54" r="K54" sId="1"/>
    <undo index="0" exp="ref" v="1" dr="J53" r="K53" sId="1"/>
    <undo index="0" exp="ref" v="1" dr="J52" r="K52" sId="1"/>
    <undo index="0" exp="ref" v="1" dr="J51" r="K51" sId="1"/>
    <undo index="0" exp="ref" v="1" dr="J50" r="K50" sId="1"/>
    <undo index="0" exp="ref" v="1" dr="J49" r="K49" sId="1"/>
    <undo index="0" exp="ref" v="1" dr="J48" r="K48" sId="1"/>
    <undo index="0" exp="ref" v="1" dr="J47" r="K47" sId="1"/>
    <undo index="0" exp="ref" v="1" dr="J46" r="K46" sId="1"/>
    <undo index="0" exp="ref" v="1" dr="J45" r="K45" sId="1"/>
    <undo index="0" exp="ref" v="1" dr="J44" r="K44" sId="1"/>
    <undo index="0" exp="ref" v="1" dr="J43" r="K43" sId="1"/>
    <undo index="0" exp="ref" v="1" dr="J42" r="K42" sId="1"/>
    <undo index="0" exp="ref" v="1" dr="J41" r="K41" sId="1"/>
    <undo index="0" exp="ref" v="1" dr="J40" r="K40" sId="1"/>
    <undo index="0" exp="ref" v="1" dr="J39" r="K39" sId="1"/>
    <undo index="0" exp="ref" v="1" dr="J38" r="K38" sId="1"/>
    <undo index="0" exp="ref" v="1" dr="J37" r="K37" sId="1"/>
    <undo index="0" exp="ref" v="1" dr="J36" r="K36" sId="1"/>
    <undo index="0" exp="ref" v="1" dr="J35" r="K35" sId="1"/>
    <undo index="0" exp="ref" v="1" dr="J34" r="K34" sId="1"/>
    <undo index="0" exp="ref" v="1" dr="J33" r="K33" sId="1"/>
    <undo index="0" exp="ref" v="1" dr="J32" r="K32" sId="1"/>
    <undo index="0" exp="ref" v="1" dr="J31" r="K31" sId="1"/>
    <undo index="0" exp="ref" v="1" dr="J30" r="K30" sId="1"/>
    <undo index="0" exp="ref" v="1" dr="J29" r="K29" sId="1"/>
    <undo index="0" exp="ref" v="1" dr="J28" r="K28" sId="1"/>
    <undo index="0" exp="ref" v="1" dr="J27" r="K27" sId="1"/>
    <undo index="0" exp="ref" v="1" dr="J26" r="K26" sId="1"/>
    <undo index="0" exp="ref" v="1" dr="J25" r="K25" sId="1"/>
    <undo index="0" exp="ref" v="1" dr="J24" r="K24" sId="1"/>
    <undo index="0" exp="ref" v="1" dr="J23" r="K23" sId="1"/>
    <undo index="0" exp="ref" v="1" dr="J22" r="K22" sId="1"/>
    <undo index="0" exp="ref" v="1" dr="J21" r="K21" sId="1"/>
    <undo index="0" exp="ref" v="1" dr="J20" r="K20" sId="1"/>
    <undo index="0" exp="ref" v="1" dr="J19" r="K19" sId="1"/>
    <undo index="0" exp="ref" v="1" dr="J18" r="K18" sId="1"/>
    <undo index="0" exp="ref" v="1" dr="J17" r="K17" sId="1"/>
    <undo index="0" exp="ref" v="1" dr="J16" r="K16" sId="1"/>
    <undo index="0" exp="ref" v="1" dr="J15" r="K15" sId="1"/>
    <undo index="0" exp="ref" v="1" dr="J14" r="K14" sId="1"/>
    <undo index="0" exp="ref" v="1" dr="J13" r="K13" sId="1"/>
    <undo index="0" exp="ref" v="1" dr="J12" r="K12" sId="1"/>
    <undo index="0" exp="ref" v="1" dr="J11" r="K11" sId="1"/>
    <undo index="0" exp="ref" v="1" dr="J10" r="K10" sId="1"/>
    <undo index="0" exp="ref" v="1" dr="J9" r="K9" sId="1"/>
    <undo index="0" exp="ref" v="1" dr="J8" r="K8" sId="1"/>
    <undo index="0" exp="ref" v="1" dr="J7" r="K7" sId="1"/>
    <undo index="0" exp="ref" v="1" dr="J6" r="K6" sId="1"/>
    <rfmt sheetId="1" xfDxf="1" sqref="J1:J1048576" start="0" length="0">
      <dxf>
        <font>
          <sz val="12"/>
          <name val="Times New Roman"/>
          <scheme val="none"/>
        </font>
      </dxf>
    </rfmt>
    <rfmt sheetId="1" sqref="J1" start="0" length="0">
      <dxf>
        <font>
          <b/>
          <sz val="14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cc rId="0" sId="1" dxf="1">
      <nc r="J2" t="inlineStr">
        <is>
          <t xml:space="preserve">Ввод л/счетов в базу данных </t>
        </is>
      </nc>
      <n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" t="inlineStr">
        <is>
          <t>заведено л/сч</t>
        </is>
      </nc>
      <n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">
        <v>12</v>
      </nc>
      <ndxf>
        <font>
          <b/>
          <sz val="12"/>
          <name val="Times New Roman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J5" start="0" length="0">
      <dxf>
        <font>
          <b/>
          <sz val="12"/>
          <name val="Times New Roman"/>
          <scheme val="none"/>
        </font>
        <numFmt numFmtId="3" formatCode="#,##0"/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J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9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0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19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0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29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0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39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0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J480" start="0" length="0">
      <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dxf="1">
      <nc r="J4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49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0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1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2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3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4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5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6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7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0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1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2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3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4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5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6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7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8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J589">
        <f>#REF!</f>
      </nc>
      <ndxf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J59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4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4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6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8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9" start="0" length="0">
      <dxf>
        <alignment horizontal="center" vertical="top" readingOrder="0"/>
      </dxf>
    </rfmt>
  </rrc>
  <rrc rId="1374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  <rfmt sheetId="1" sqref="J1" start="0" length="0">
      <dxf>
        <font>
          <b/>
          <sz val="14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fmt sheetId="1" sqref="J2" start="0" length="0">
      <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3" t="inlineStr">
        <is>
          <t>% заполнения</t>
        </is>
      </nc>
      <n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">
        <v>13</v>
      </nc>
      <ndxf>
        <font>
          <b/>
          <sz val="12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5" start="0" length="0">
      <dxf>
        <font>
          <b/>
          <sz val="12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6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">
        <f>#REF!/#REF!</f>
      </nc>
      <ndxf>
        <numFmt numFmtId="13" formatCode="0%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3">
      <nc r="J151">
        <v>0</v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205">
        <f>#REF!/#REF!</f>
      </nc>
      <ndxf>
        <font>
          <sz val="12"/>
          <color auto="1"/>
          <name val="Times New Roman"/>
          <scheme val="none"/>
        </font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20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20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13">
      <nc r="J208">
        <v>0</v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6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6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6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6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6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6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6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7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7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7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7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7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7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7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7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7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7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J48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cc rId="0" sId="1" dxf="1">
      <nc r="J48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8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8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8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8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8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8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8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8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9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9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9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9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9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9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9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9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9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49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0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0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0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0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0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0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0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0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0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0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1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1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1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1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1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1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1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1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1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1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2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2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2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2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2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2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2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2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2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2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3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3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3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3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3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3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3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3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3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3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4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4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4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4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4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4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4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4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4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4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5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5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5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5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5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5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5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5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5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5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6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6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6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6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6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6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6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6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6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6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7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7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7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7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7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7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7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7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7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7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80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81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82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83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84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85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86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87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88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589">
        <f>#REF!/#REF!</f>
      </nc>
      <n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J59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4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4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9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0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1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2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3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4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5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6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7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8" start="0" length="0">
      <dxf>
        <numFmt numFmtId="13" formatCode="0%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9" start="0" length="0">
      <dxf>
        <alignment horizontal="center" vertical="top" readingOrder="0"/>
      </dxf>
    </rfmt>
  </rrc>
  <rrc rId="1375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  <rcc rId="0" sId="1" dxf="1" numFmtId="19">
      <nc r="J1">
        <v>44222</v>
      </nc>
      <ndxf>
        <font>
          <b/>
          <sz val="14"/>
          <name val="Times New Roman"/>
          <scheme val="none"/>
        </font>
        <numFmt numFmtId="19" formatCode="dd/mm/yyyy"/>
        <alignment horizontal="center" vertical="center" readingOrder="0"/>
      </ndxf>
    </rcc>
    <rcc rId="0" sId="1" dxf="1">
      <nc r="J2" t="inlineStr">
        <is>
          <r>
            <t xml:space="preserve">Наличие ОДПУ 
</t>
          </r>
          <r>
            <rPr>
              <i/>
              <sz val="12"/>
              <color theme="1"/>
              <rFont val="Times New Roman"/>
              <family val="1"/>
              <charset val="204"/>
            </rPr>
            <t>если есть указать какие услуги отоп, гвс, или и то и другое</t>
          </r>
        </is>
      </nc>
      <n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" start="0" length="0">
      <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">
        <v>14</v>
      </nc>
      <ndxf>
        <font>
          <b/>
          <sz val="12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5" start="0" length="0">
      <dxf>
        <font>
          <b/>
          <sz val="12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8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2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3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4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6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7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8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9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0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1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2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3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6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7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" t="inlineStr">
        <is>
          <t>отопление, гвс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 t="inlineStr">
        <is>
          <t>отопление, гвс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" t="inlineStr">
        <is>
          <t>отопление, гвс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9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0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1" t="inlineStr">
        <is>
          <t>отопление, гвс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2" t="inlineStr">
        <is>
          <t>отопление, гвс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3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4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5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6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7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8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8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9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0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1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2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3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6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7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8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9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0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1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2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3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6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0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1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2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3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6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7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8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0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1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2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3" t="inlineStr">
        <is>
          <t>отопление, гвс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7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8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9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1" t="inlineStr">
        <is>
          <t>отопление, гвс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8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9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2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3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7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205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20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4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0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1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2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9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0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1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2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3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4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5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6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2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5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9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5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6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4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3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5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7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0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1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3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5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6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7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8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9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0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1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2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3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4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5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6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7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8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9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0" t="inlineStr">
        <is>
          <t>отопление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3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62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3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4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46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66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46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68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9" t="inlineStr">
        <is>
          <t>отопление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47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4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4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9" start="0" length="0">
      <dxf>
        <alignment horizontal="center" vertical="top" wrapText="1" readingOrder="0"/>
      </dxf>
    </rfmt>
  </rrc>
  <rrc rId="1376" sId="1" ref="J1:J1048576" action="deleteCol">
    <rfmt sheetId="1" xfDxf="1" sqref="J1:J1048576" start="0" length="0">
      <dxf>
        <font>
          <sz val="12"/>
          <name val="Times New Roman"/>
          <scheme val="none"/>
        </font>
      </dxf>
    </rfmt>
    <rcc rId="0" sId="1" dxf="1">
      <nc r="J1">
        <f>#REF!/58000</f>
      </nc>
      <ndxf>
        <numFmt numFmtId="166" formatCode="0.0%"/>
      </ndxf>
    </rcc>
    <rcc rId="0" sId="1" dxf="1">
      <nc r="J2" t="inlineStr">
        <is>
          <t>Введен в эксплуатацию или нет</t>
        </is>
      </nc>
      <n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" start="0" length="0">
      <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">
        <v>15</v>
      </nc>
      <ndxf>
        <font>
          <b/>
          <sz val="12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5" start="0" length="0">
      <dxf>
        <font>
          <b/>
          <sz val="12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8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2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3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4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6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7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8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9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0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1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2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6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" t="inlineStr">
        <is>
          <t>одпу по отоплению 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" t="inlineStr">
        <is>
          <t>введен в эксплуатацию ОДПУ ТЭ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4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5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" t="inlineStr">
        <is>
          <t>введены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1" t="inlineStr">
        <is>
          <t>введены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2" t="inlineStr">
        <is>
          <t>введены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6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7" t="inlineStr">
        <is>
          <t>-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5" t="inlineStr">
        <is>
          <t>-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8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99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0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1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2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3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6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7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8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09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0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1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2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3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6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0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1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2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3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6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7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8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2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0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1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2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3" t="inlineStr">
        <is>
          <t>введены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7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8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9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1" t="inlineStr">
        <is>
          <t>по отоплению 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8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9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2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3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5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7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205" t="inlineStr">
        <is>
          <t>-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20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20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20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4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0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1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2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9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0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1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2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3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4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5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6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2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5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9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5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6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4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3" t="inlineStr">
        <is>
          <t xml:space="preserve"> - 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4" t="inlineStr">
        <is>
          <t>-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1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2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5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7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0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3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3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4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5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6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7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9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0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1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2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3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4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5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6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63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4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46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66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46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68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9" t="inlineStr">
        <is>
          <t>введен в эксплуатацию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47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3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4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J64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4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7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9" start="0" length="0">
      <dxf>
        <alignment horizontal="center" vertical="top" wrapText="1" readingOrder="0"/>
      </dxf>
    </rfmt>
  </rrc>
  <rrc rId="1377" sId="1" ref="J1:J1048576" action="deleteCol">
    <undo index="0" exp="area" ref3D="1" dr="$A$1:$J$850" dn="Область_печати" sId="1"/>
    <undo index="0" exp="area" ref3D="1" dr="$A$4:$J$786" dn="Z_EDB7CD37_2517_4CBE_9334_4033A7B691EC_.wvu.FilterData" sId="1"/>
    <undo index="0" exp="area" ref3D="1" dr="$A$4:$J$786" dn="Z_EAEF9DCE_2143_4F8E_8263_AA45E6E5F867_.wvu.FilterData" sId="1"/>
    <undo index="0" exp="area" ref3D="1" dr="$A$1:$J$850" dn="Z_E2ABFF8C_0C1F_4D08_8DBC_F5957EAE1869_.wvu.PrintArea" sId="1"/>
    <undo index="0" exp="area" ref3D="1" dr="$A$4:$J$787" dn="Z_E2ABFF8C_0C1F_4D08_8DBC_F5957EAE1869_.wvu.FilterData" sId="1"/>
    <undo index="0" exp="area" ref3D="1" dr="$A$1:$J$850" dn="Z_E244CA74_E5B9_4C5C_A2A2_257F4BFAACC9_.wvu.PrintArea" sId="1"/>
    <undo index="0" exp="area" ref3D="1" dr="$A$4:$J$786" dn="Z_E244CA74_E5B9_4C5C_A2A2_257F4BFAACC9_.wvu.FilterData" sId="1"/>
    <undo index="0" exp="area" ref3D="1" dr="$A$4:$J$786" dn="Z_D72F8FAE_58AE_4D46_A007_DAEA001F8DCE_.wvu.FilterData" sId="1"/>
    <undo index="0" exp="area" ref3D="1" dr="$A$1:$J$850" dn="Z_BFCB27C3_7127_4E62_A0D2_B37E75B6559A_.wvu.PrintArea" sId="1"/>
    <undo index="0" exp="area" ref3D="1" dr="$A$4:$J$787" dn="Z_BFCB27C3_7127_4E62_A0D2_B37E75B6559A_.wvu.FilterData" sId="1"/>
    <undo index="0" exp="area" ref3D="1" dr="$A$1:$J$850" dn="Z_BD1812D2_91B5_4828_83A1_EE237FC8463E_.wvu.PrintArea" sId="1"/>
    <undo index="0" exp="area" ref3D="1" dr="$A$4:$J$787" dn="Z_BD1812D2_91B5_4828_83A1_EE237FC8463E_.wvu.FilterData" sId="1"/>
    <undo index="0" exp="area" ref3D="1" dr="$A$1:$J$850" dn="Z_B48B0D4B_E780_44DA_9790_EE85FAAF9703_.wvu.PrintArea" sId="1"/>
    <undo index="0" exp="area" ref3D="1" dr="$A$4:$J$787" dn="Z_B48B0D4B_E780_44DA_9790_EE85FAAF9703_.wvu.FilterData" sId="1"/>
    <undo index="0" exp="area" ref3D="1" dr="$A$4:$J$4" dn="Z_B189F64B_480D_4BE7_A26F_7AB71311333D_.wvu.FilterData" sId="1"/>
    <undo index="0" exp="area" ref3D="1" dr="$A$4:$J$4" dn="Z_ABC3195E_E01A_457E_A81A_73F97005200C_.wvu.FilterData" sId="1"/>
    <undo index="0" exp="area" ref3D="1" dr="$A$4:$J$786" dn="Z_9E5DD54B_AAC2_414E_B09C_F6BA81186370_.wvu.FilterData" sId="1"/>
    <undo index="0" exp="area" ref3D="1" dr="$A$4:$J$786" dn="Z_9D6A8E29_4D15_4DEC_B507_8EBD2C84E791_.wvu.FilterData" sId="1"/>
    <undo index="0" exp="area" ref3D="1" dr="$A$4:$J$786" dn="Z_97A4DAB3_1080_40E9_BAA4_DD6BD8D7337D_.wvu.FilterData" sId="1"/>
    <undo index="0" exp="area" ref3D="1" dr="$A$4:$J$4" dn="Z_8999F35D_7B4E_4FD0_8CFC_277154FF6C9F_.wvu.FilterData" sId="1"/>
    <undo index="0" exp="area" ref3D="1" dr="$A$4:$J$786" dn="Z_81EE76D0_ED18_41EA_AF45_86C15411C742_.wvu.FilterData" sId="1"/>
    <undo index="0" exp="area" ref3D="1" dr="$A$4:$J$786" dn="Z_7F61BFE8_7E09_4974_BF65_97C0440F3318_.wvu.FilterData" sId="1"/>
    <undo index="0" exp="area" ref3D="1" dr="$A$4:$J$786" dn="Z_7C6EAA22_8AB3_428D_B9DB_902BB0E33D3C_.wvu.FilterData" sId="1"/>
    <undo index="0" exp="area" ref3D="1" dr="$A$4:$J$4" dn="Z_7913D7BC_4F26_490A_9E18_30F6D1FEC3A1_.wvu.FilterData" sId="1"/>
    <undo index="0" exp="area" ref3D="1" dr="$A$4:$J$4" dn="Z_464EDF39_DB32_4E70_B7CB_EA999F493A84_.wvu.FilterData" sId="1"/>
    <undo index="0" exp="area" ref3D="1" dr="$A$4:$J$786" dn="Z_45425AFC_8CC1_4313_A99F_0C033503CA31_.wvu.FilterData" sId="1"/>
    <undo index="0" exp="area" ref3D="1" dr="$A$4:$J$786" dn="Z_2F5E30CE_2FB9_4D43_BE07_D25AA651FFAE_.wvu.FilterData" sId="1"/>
    <undo index="0" exp="area" ref3D="1" dr="$A$4:$J$4" dn="Z_25EB3187_2FFF_41D1_9E18_78417E59091E_.wvu.FilterData" sId="1"/>
    <undo index="0" exp="area" ref3D="1" dr="$A$4:$J$786" dn="Z_0CA9A58F_F8CB_4939_813A_E972C7E921C2_.wvu.FilterData" sId="1"/>
    <undo index="0" exp="area" ref3D="1" dr="$A$4:$J$786" dn="Z_0409ECD0_F69E_4EC2_8473_D6FBC42B2ECA_.wvu.FilterData" sId="1"/>
    <undo index="0" exp="area" ref3D="1" dr="$A$4:$J$787" dn="_ФильтрБазыДанных" sId="1"/>
    <rfmt sheetId="1" xfDxf="1" sqref="J1:J1048576" start="0" length="0">
      <dxf>
        <font>
          <sz val="12"/>
          <name val="Times New Roman"/>
          <scheme val="none"/>
        </font>
      </dxf>
    </rfmt>
    <rcc rId="0" sId="1" dxf="1">
      <nc r="J1">
        <f>A631/770</f>
      </nc>
      <ndxf>
        <numFmt numFmtId="166" formatCode="0.0%"/>
      </ndxf>
    </rcc>
    <rcc rId="0" sId="1" dxf="1">
      <nc r="J2" t="inlineStr">
        <is>
          <t>Примечания</t>
        </is>
      </nc>
      <n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" start="0" length="0">
      <dxf>
        <font>
          <b/>
          <i/>
          <sz val="12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4">
        <v>16</v>
      </nc>
      <ndxf>
        <font>
          <b/>
          <sz val="12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5" start="0" length="0">
      <dxf>
        <font>
          <b/>
          <sz val="12"/>
          <name val="Times New Roman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8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2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3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4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5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6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7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8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9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0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1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2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3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4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6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7" t="inlineStr">
        <is>
          <t>до 01.08.2018 г. был в управлении ООО "УК "ТИС", 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9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37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4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0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1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2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5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67" t="inlineStr">
        <is>
          <t>с 01.03.2019 г. смена УО (ранее - ООО "Достояние"), МКД остался на прямых договорах по решению ОСС (инициатор ОСС - СРТЭ)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6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6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80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8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8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83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84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8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8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8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8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5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9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6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0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1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16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17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1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19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2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2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2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2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24" t="inlineStr">
        <is>
          <t>смена способа управления с 01.04.2019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2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26" t="inlineStr">
        <is>
          <t>смена способа управления с 01.04.2019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2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2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29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3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3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3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3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3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35" t="inlineStr">
        <is>
          <t>смена способа управления с 01.04.2019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6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7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3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39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0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1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2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3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4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5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6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7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8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9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0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1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5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53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5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55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56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7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8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59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61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2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3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4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5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6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67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68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69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0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1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2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3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4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5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6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7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8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79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0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1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2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3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4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5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6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7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8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89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0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1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2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3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94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195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6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97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19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199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00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1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2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3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qref="J205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0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J207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8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0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11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1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5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6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7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8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19" t="inlineStr">
        <is>
          <t>ГВС "месяц в месяц"</t>
        </is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20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2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22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23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2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2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30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31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3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33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34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35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36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3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3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4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55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5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5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59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6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64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65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66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6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6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7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87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8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8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291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92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293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29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29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01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30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0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09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10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311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31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14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31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2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330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J33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3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4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5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6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7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8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9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0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1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2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3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4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5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6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7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8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0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1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2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3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4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5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6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7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8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59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0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1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2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3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4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5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6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7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8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69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0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1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2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3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4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5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6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7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8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79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0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1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2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3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4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5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786" t="inlineStr">
        <is>
          <t>ГВС "месяц в месяц"</t>
        </is>
      </nc>
      <n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J787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8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89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0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1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2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3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4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5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6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7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8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799" start="0" length="0">
      <dxf>
        <font>
          <sz val="12"/>
          <color auto="1"/>
          <name val="Times New Roman"/>
          <scheme val="none"/>
        </font>
        <alignment horizontal="center" vertical="top" wrapText="1" readingOrder="0"/>
      </dxf>
    </rfmt>
  </rrc>
  <rrc rId="1378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8" start="0" length="0">
      <dxf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88" start="0" length="0">
      <dxf>
        <numFmt numFmtId="19" formatCode="dd/mm/yyyy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8" start="0" length="0">
      <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79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8" start="0" length="0">
      <dxf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88" start="0" length="0">
      <dxf>
        <numFmt numFmtId="19" formatCode="dd/mm/yyyy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8" start="0" length="0">
      <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0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8" start="0" length="0">
      <dxf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88" start="0" length="0">
      <dxf>
        <numFmt numFmtId="19" formatCode="dd/mm/yyyy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8" start="0" length="0">
      <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1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8" start="0" length="0">
      <dxf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88" start="0" length="0">
      <dxf>
        <numFmt numFmtId="19" formatCode="dd/mm/yyyy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8" start="0" length="0">
      <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2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8" start="0" length="0">
      <dxf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88" start="0" length="0">
      <dxf>
        <numFmt numFmtId="19" formatCode="dd/mm/yyyy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8" start="0" length="0">
      <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3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8" start="0" length="0">
      <dxf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88" start="0" length="0">
      <dxf>
        <numFmt numFmtId="19" formatCode="dd/mm/yyyy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8" start="0" length="0">
      <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4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8" start="0" length="0">
      <dxf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88" start="0" length="0">
      <dxf>
        <numFmt numFmtId="19" formatCode="dd/mm/yyyy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8" start="0" length="0">
      <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5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8" start="0" length="0">
      <dxf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88" start="0" length="0">
      <dxf>
        <numFmt numFmtId="19" formatCode="dd/mm/yyyy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8" start="0" length="0">
      <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6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8" start="0" length="0">
      <dxf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88" start="0" length="0">
      <dxf>
        <numFmt numFmtId="19" formatCode="dd/mm/yyyy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8" start="0" length="0">
      <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7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8" start="0" length="0">
      <dxf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88" start="0" length="0">
      <dxf>
        <numFmt numFmtId="19" formatCode="dd/mm/yyyy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8" start="0" length="0">
      <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8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78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788" start="0" length="0">
      <dxf>
        <numFmt numFmtId="30" formatCode="@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88" start="0" length="0">
      <dxf>
        <numFmt numFmtId="19" formatCode="dd/mm/yyyy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788" start="0" length="0">
      <dxf>
        <numFmt numFmtId="19" formatCode="dd/mm/yyyy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88" start="0" length="0">
      <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1389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top" readingOrder="0"/>
      </dxf>
    </rfmt>
    <rfmt sheetId="1" sqref="B788" start="0" length="0">
      <dxf>
        <alignment horizontal="center" vertical="top" readingOrder="0"/>
      </dxf>
    </rfmt>
    <rfmt sheetId="1" sqref="C788" start="0" length="0">
      <dxf>
        <alignment horizontal="center" vertical="top" readingOrder="0"/>
      </dxf>
    </rfmt>
    <rfmt sheetId="1" sqref="D788" start="0" length="0">
      <dxf>
        <alignment horizontal="left" vertical="top" wrapText="1" readingOrder="0"/>
      </dxf>
    </rfmt>
    <rfmt sheetId="1" sqref="E788" start="0" length="0">
      <dxf>
        <alignment horizontal="center" vertical="top" wrapText="1" readingOrder="0"/>
      </dxf>
    </rfmt>
    <rfmt sheetId="1" sqref="F788" start="0" length="0">
      <dxf>
        <alignment horizontal="center" vertical="top" wrapText="1" readingOrder="0"/>
      </dxf>
    </rfmt>
    <rfmt sheetId="1" sqref="G788" start="0" length="0">
      <dxf>
        <numFmt numFmtId="19" formatCode="dd/mm/yyyy"/>
        <alignment horizontal="center" vertical="top" wrapText="1" readingOrder="0"/>
      </dxf>
    </rfmt>
    <rfmt sheetId="1" sqref="H788" start="0" length="0">
      <dxf>
        <numFmt numFmtId="19" formatCode="dd/mm/yyyy"/>
        <alignment horizontal="center" vertical="top" readingOrder="0"/>
      </dxf>
    </rfmt>
    <rfmt sheetId="1" sqref="I788" start="0" length="0">
      <dxf>
        <alignment horizontal="center" vertical="top" wrapText="1" readingOrder="0"/>
      </dxf>
    </rfmt>
  </rrc>
  <rrc rId="1390" sId="1" ref="A788:XFD788" action="deleteRow">
    <rfmt sheetId="1" xfDxf="1" sqref="A788:XFD788" start="0" length="0"/>
  </rrc>
  <rrc rId="1391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center" readingOrder="0"/>
      </dxf>
    </rfmt>
    <rcc rId="0" sId="1" dxf="1">
      <nc r="B788" t="inlineStr">
        <is>
          <t>Динамика перехода на  прямые договоры</t>
        </is>
      </nc>
      <ndxf>
        <font>
          <b/>
          <sz val="12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ndxf>
    </rcc>
    <rfmt sheetId="1" sqref="C788" start="0" length="0">
      <dxf>
        <font>
          <b/>
          <sz val="12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fmt sheetId="1" sqref="D788" start="0" length="0">
      <dxf>
        <font>
          <b/>
          <sz val="12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fmt sheetId="1" sqref="E788" start="0" length="0">
      <dxf>
        <font>
          <b/>
          <sz val="12"/>
          <name val="Times New Roman"/>
          <scheme val="none"/>
        </font>
        <alignment horizontal="center" vertical="center" readingOrder="0"/>
        <border outline="0">
          <bottom style="thin">
            <color indexed="64"/>
          </bottom>
        </border>
      </dxf>
    </rfmt>
    <rfmt sheetId="1" sqref="F788" start="0" length="0">
      <dxf>
        <alignment vertical="top" wrapText="1" readingOrder="0"/>
      </dxf>
    </rfmt>
  </rrc>
  <rrc rId="1392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center" readingOrder="0"/>
      </dxf>
    </rfmt>
    <rcc rId="0" sId="1" dxf="1">
      <nc r="B788" t="inlineStr">
        <is>
          <t>Период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 t="inlineStr">
        <is>
          <t>Кол-во МКД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 t="inlineStr">
        <is>
          <t>Динамика увеличения кол-ва МКД</t>
        </is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393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center" readingOrder="0"/>
      </dxf>
    </rfmt>
    <rcc rId="0" sId="1" dxf="1">
      <nc r="B788" t="inlineStr">
        <is>
          <t>Январь 2016</t>
        </is>
      </nc>
      <ndxf>
        <numFmt numFmtId="30" formatCode="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</v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1</v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394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>
        <alignment horizontal="center" vertical="center" readingOrder="0"/>
      </dxf>
    </rfmt>
    <rcc rId="0" sId="1" dxf="1" numFmtId="19">
      <nc r="B788">
        <v>43282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2</v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395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/>
    </rfmt>
    <rcc rId="0" sId="1" dxf="1" numFmtId="19">
      <nc r="B788">
        <v>43313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396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/>
    </rfmt>
    <rcc rId="0" sId="1" dxf="1" numFmtId="19">
      <nc r="B788">
        <v>43344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23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397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/>
    </rfmt>
    <rcc rId="0" sId="1" dxf="1" numFmtId="19">
      <nc r="B788">
        <v>43374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52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29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398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/>
    </rfmt>
    <rcc rId="0" sId="1" dxf="1" numFmtId="19">
      <nc r="B788">
        <v>43405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55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399" sId="1" ref="A788:XFD788" action="deleteRow">
    <undo index="1" exp="ref" v="1" dr="D788" r="E790" sId="1"/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/>
    </rfmt>
    <rcc rId="0" sId="1" dxf="1" numFmtId="19">
      <nc r="B788">
        <v>43435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61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00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/>
    </rfmt>
    <rcc rId="0" sId="1" dxf="1">
      <nc r="B788" t="inlineStr">
        <is>
          <t>По состоянию на 01.01.2019</t>
        </is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62</v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62</v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01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/>
    </rfmt>
    <rcc rId="0" sId="1" dxf="1" numFmtId="19">
      <nc r="B788">
        <v>43466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62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02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/>
    </rfmt>
    <rcc rId="0" sId="1" dxf="1" numFmtId="19">
      <nc r="B788">
        <v>43497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92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03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/>
    </rfmt>
    <rcc rId="0" sId="1" dxf="1" numFmtId="19">
      <nc r="B788">
        <v>43525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108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04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/>
    </rfmt>
    <rcc rId="0" sId="1" dxf="1" numFmtId="19">
      <nc r="B788">
        <v>43556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05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fmt sheetId="1" sqref="A788" start="0" length="0">
      <dxf/>
    </rfmt>
    <rcc rId="0" sId="1" dxf="1" numFmtId="19">
      <nc r="B788">
        <v>43586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115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06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cc rId="0" sId="1" dxf="1" numFmtId="19">
      <nc r="B788">
        <v>43617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117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07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cc rId="0" sId="1" dxf="1" numFmtId="19">
      <nc r="B788">
        <v>43647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117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08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cc rId="0" sId="1" dxf="1" numFmtId="19">
      <nc r="B788">
        <v>43678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119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09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cc rId="0" sId="1" dxf="1" numFmtId="19">
      <nc r="B788">
        <v>43709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126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  <rfmt sheetId="1" sqref="H788" start="0" length="0">
      <dxf>
        <font>
          <sz val="12"/>
          <color rgb="FF000000"/>
          <name val="Arial Narrow"/>
          <scheme val="none"/>
        </font>
        <numFmt numFmtId="3" formatCode="#,##0"/>
        <alignment horizontal="right" vertical="top" readingOrder="0"/>
      </dxf>
    </rfmt>
    <rfmt sheetId="1" sqref="I788" start="0" length="0">
      <dxf>
        <font>
          <sz val="12"/>
          <name val="Arial Narrow"/>
          <scheme val="none"/>
        </font>
        <alignment horizontal="right" vertical="top" readingOrder="0"/>
      </dxf>
    </rfmt>
  </rrc>
  <rrc rId="1410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cc rId="0" sId="1" dxf="1" numFmtId="19">
      <nc r="B788">
        <v>43739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168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11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cc rId="0" sId="1" dxf="1" numFmtId="19">
      <nc r="B788">
        <v>43770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183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  <rfmt sheetId="1" sqref="H788" start="0" length="0">
      <dxf>
        <numFmt numFmtId="165" formatCode="#,##0;[Red]#,##0"/>
      </dxf>
    </rfmt>
  </rrc>
  <rrc rId="1412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 numFmtId="19">
      <nc r="B788">
        <v>43801</v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197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  <rfmt sheetId="1" sqref="H788" start="0" length="0">
      <dxf>
        <numFmt numFmtId="165" formatCode="#,##0;[Red]#,##0"/>
      </dxf>
    </rfmt>
  </rrc>
  <rrc rId="1413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По состоянию на 01.01.2020</t>
        </is>
      </nc>
      <n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164" formatCode="[$-419]mmmm\ yyyy;@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277</v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216</v>
      </nc>
      <ndxf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14" sId="1" ref="A788:XFD788" action="deleteRow">
    <undo index="1" exp="ref" v="1" dr="D788" r="E789" sId="1"/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Январь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277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80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15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Февраль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283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f>D788-#REF!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16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Март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288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17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Апрель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291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18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Май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291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horizontal="center" vertical="top" wrapText="1" readingOrder="0"/>
      </dxf>
    </rfmt>
  </rrc>
  <rrc rId="1419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Июнь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291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20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Июль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291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21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Август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f>A340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24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22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Сентябрь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436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121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23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Октябрь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443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24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Ноябрь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453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10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25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Декабрь 2020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455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26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Январь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569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114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27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Февраль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569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28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Март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605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36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29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Апрель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606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30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Май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620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14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31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Июнь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622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32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Июль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622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33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Август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727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105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34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Сентябрь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727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35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Октябрь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727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36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Ноябрь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727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0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37" sId="1" ref="A788:XFD788" action="deleteRow"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Декабрь 2021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736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9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38" sId="1" ref="A788:XFD788" action="deleteRow">
    <undo index="0" exp="ref" v="1" dr="D788" r="D789" sId="1"/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Январь 2022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v>738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39" sId="1" ref="A788:XFD788" action="deleteRow">
    <undo index="0" exp="ref" v="1" dr="D788" r="D789" sId="1"/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Февраль 2022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f>#REF!+E788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21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  <rrc rId="1440" sId="1" ref="A788:XFD788" action="deleteRow">
    <undo index="0" exp="area" ref3D="1" dr="$A$1:$I$788" dn="Область_печати" sId="1"/>
    <undo index="0" exp="area" ref3D="1" dr="$A$1:$I$788" dn="Z_E2ABFF8C_0C1F_4D08_8DBC_F5957EAE1869_.wvu.PrintArea" sId="1"/>
    <undo index="0" exp="area" ref3D="1" dr="$A$1:$I$788" dn="Z_E244CA74_E5B9_4C5C_A2A2_257F4BFAACC9_.wvu.PrintArea" sId="1"/>
    <undo index="0" exp="area" ref3D="1" dr="$A$1:$I$788" dn="Z_BFCB27C3_7127_4E62_A0D2_B37E75B6559A_.wvu.PrintArea" sId="1"/>
    <undo index="0" exp="area" ref3D="1" dr="$A$1:$I$788" dn="Z_BD1812D2_91B5_4828_83A1_EE237FC8463E_.wvu.PrintArea" sId="1"/>
    <undo index="0" exp="area" ref3D="1" dr="$A$1:$I$788" dn="Z_B48B0D4B_E780_44DA_9790_EE85FAAF9703_.wvu.PrintArea" sId="1"/>
    <rfmt sheetId="1" xfDxf="1" sqref="A788:XFD788" start="0" length="0">
      <dxf>
        <font>
          <sz val="12"/>
          <name val="Times New Roman"/>
          <scheme val="none"/>
        </font>
      </dxf>
    </rfmt>
    <rcc rId="0" sId="1" dxf="1">
      <nc r="B788" t="inlineStr">
        <is>
          <t>Июнь 2022</t>
        </is>
      </nc>
      <n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88" start="0" length="0">
      <dxf>
        <numFmt numFmtId="30" formatCode="@"/>
        <alignment horizontal="righ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788">
        <f>#REF!+E788</f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788">
        <v>2</v>
      </nc>
      <ndxf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788" start="0" length="0">
      <dxf>
        <alignment vertical="top" wrapText="1" readingOrder="0"/>
      </dxf>
    </rfmt>
  </rr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I787"/>
  <sheetViews>
    <sheetView tabSelected="1" topLeftCell="D4" zoomScale="57" zoomScaleNormal="57" zoomScaleSheetLayoutView="100" workbookViewId="0">
      <selection activeCell="O42" sqref="O42"/>
    </sheetView>
  </sheetViews>
  <sheetFormatPr defaultColWidth="9.140625" defaultRowHeight="15.75"/>
  <cols>
    <col min="1" max="1" width="4.85546875" style="38" customWidth="1"/>
    <col min="2" max="3" width="26.85546875" style="9" hidden="1" customWidth="1"/>
    <col min="4" max="4" width="30.140625" style="9" customWidth="1"/>
    <col min="5" max="5" width="9.5703125" style="9" customWidth="1"/>
    <col min="6" max="6" width="7.42578125" style="9" customWidth="1"/>
    <col min="7" max="7" width="16.7109375" style="38" customWidth="1"/>
    <col min="8" max="8" width="49.42578125" style="38" customWidth="1"/>
    <col min="9" max="9" width="16.28515625" style="38" customWidth="1"/>
    <col min="10" max="16384" width="9.140625" style="38"/>
  </cols>
  <sheetData>
    <row r="1" spans="1:9" ht="30.75" customHeight="1">
      <c r="A1" s="61" t="s">
        <v>147</v>
      </c>
      <c r="B1" s="61"/>
      <c r="C1" s="61"/>
      <c r="D1" s="61"/>
      <c r="E1" s="61"/>
      <c r="F1" s="61"/>
      <c r="G1" s="61"/>
      <c r="H1" s="61"/>
      <c r="I1" s="61"/>
    </row>
    <row r="2" spans="1:9" ht="32.25" customHeight="1">
      <c r="A2" s="62" t="s">
        <v>0</v>
      </c>
      <c r="B2" s="62" t="s">
        <v>5</v>
      </c>
      <c r="C2" s="39"/>
      <c r="D2" s="62" t="s">
        <v>11</v>
      </c>
      <c r="E2" s="62"/>
      <c r="F2" s="62"/>
      <c r="G2" s="62" t="s">
        <v>7</v>
      </c>
      <c r="H2" s="62" t="s">
        <v>4</v>
      </c>
      <c r="I2" s="62" t="s">
        <v>6</v>
      </c>
    </row>
    <row r="3" spans="1:9" ht="78.75" customHeight="1">
      <c r="A3" s="62"/>
      <c r="B3" s="62"/>
      <c r="C3" s="56" t="s">
        <v>618</v>
      </c>
      <c r="D3" s="39" t="s">
        <v>1</v>
      </c>
      <c r="E3" s="39" t="s">
        <v>2</v>
      </c>
      <c r="F3" s="39" t="s">
        <v>3</v>
      </c>
      <c r="G3" s="62"/>
      <c r="H3" s="62"/>
      <c r="I3" s="62"/>
    </row>
    <row r="4" spans="1:9">
      <c r="A4" s="40">
        <v>1</v>
      </c>
      <c r="B4" s="40">
        <v>2</v>
      </c>
      <c r="C4" s="40"/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</row>
    <row r="5" spans="1:9" s="41" customFormat="1">
      <c r="A5" s="40"/>
      <c r="B5" s="40" t="s">
        <v>36</v>
      </c>
      <c r="C5" s="40"/>
      <c r="D5" s="40"/>
      <c r="E5" s="40"/>
      <c r="F5" s="40"/>
      <c r="G5" s="40"/>
      <c r="H5" s="40"/>
      <c r="I5" s="40"/>
    </row>
    <row r="6" spans="1:9" s="12" customFormat="1">
      <c r="A6" s="1"/>
      <c r="B6" s="1" t="s">
        <v>380</v>
      </c>
      <c r="C6" s="1"/>
      <c r="D6" s="11" t="s">
        <v>115</v>
      </c>
      <c r="E6" s="1" t="s">
        <v>381</v>
      </c>
      <c r="F6" s="1"/>
      <c r="G6" s="6">
        <v>42370</v>
      </c>
      <c r="H6" s="10" t="s">
        <v>37</v>
      </c>
      <c r="I6" s="1" t="s">
        <v>21</v>
      </c>
    </row>
    <row r="7" spans="1:9" s="12" customFormat="1">
      <c r="A7" s="1"/>
      <c r="B7" s="1" t="s">
        <v>380</v>
      </c>
      <c r="C7" s="1"/>
      <c r="D7" s="11" t="s">
        <v>382</v>
      </c>
      <c r="E7" s="1">
        <v>1</v>
      </c>
      <c r="F7" s="1"/>
      <c r="G7" s="6">
        <v>42370</v>
      </c>
      <c r="H7" s="10" t="s">
        <v>37</v>
      </c>
      <c r="I7" s="1" t="s">
        <v>10</v>
      </c>
    </row>
    <row r="8" spans="1:9" s="12" customFormat="1">
      <c r="A8" s="1"/>
      <c r="B8" s="1" t="s">
        <v>380</v>
      </c>
      <c r="C8" s="1"/>
      <c r="D8" s="11" t="s">
        <v>382</v>
      </c>
      <c r="E8" s="1">
        <v>2</v>
      </c>
      <c r="F8" s="1"/>
      <c r="G8" s="6">
        <v>42370</v>
      </c>
      <c r="H8" s="10" t="s">
        <v>37</v>
      </c>
      <c r="I8" s="1" t="s">
        <v>10</v>
      </c>
    </row>
    <row r="9" spans="1:9" s="12" customFormat="1">
      <c r="A9" s="1"/>
      <c r="B9" s="1" t="s">
        <v>380</v>
      </c>
      <c r="C9" s="1"/>
      <c r="D9" s="11" t="s">
        <v>70</v>
      </c>
      <c r="E9" s="1">
        <v>38</v>
      </c>
      <c r="F9" s="1"/>
      <c r="G9" s="6">
        <v>42370</v>
      </c>
      <c r="H9" s="10" t="s">
        <v>37</v>
      </c>
      <c r="I9" s="1" t="s">
        <v>10</v>
      </c>
    </row>
    <row r="10" spans="1:9" s="12" customFormat="1">
      <c r="A10" s="1"/>
      <c r="B10" s="1" t="s">
        <v>380</v>
      </c>
      <c r="C10" s="1"/>
      <c r="D10" s="11" t="s">
        <v>70</v>
      </c>
      <c r="E10" s="1">
        <v>40</v>
      </c>
      <c r="F10" s="1"/>
      <c r="G10" s="6">
        <v>42370</v>
      </c>
      <c r="H10" s="10" t="s">
        <v>37</v>
      </c>
      <c r="I10" s="1" t="s">
        <v>10</v>
      </c>
    </row>
    <row r="11" spans="1:9" s="12" customFormat="1">
      <c r="A11" s="1"/>
      <c r="B11" s="1" t="s">
        <v>380</v>
      </c>
      <c r="C11" s="1"/>
      <c r="D11" s="11" t="s">
        <v>8</v>
      </c>
      <c r="E11" s="1">
        <v>7</v>
      </c>
      <c r="F11" s="1"/>
      <c r="G11" s="6">
        <v>42370</v>
      </c>
      <c r="H11" s="10" t="s">
        <v>37</v>
      </c>
      <c r="I11" s="1" t="s">
        <v>10</v>
      </c>
    </row>
    <row r="12" spans="1:9" s="12" customFormat="1">
      <c r="A12" s="1"/>
      <c r="B12" s="1" t="s">
        <v>380</v>
      </c>
      <c r="C12" s="1"/>
      <c r="D12" s="11" t="s">
        <v>8</v>
      </c>
      <c r="E12" s="1">
        <v>17</v>
      </c>
      <c r="F12" s="1"/>
      <c r="G12" s="6">
        <v>42370</v>
      </c>
      <c r="H12" s="10" t="s">
        <v>37</v>
      </c>
      <c r="I12" s="1" t="s">
        <v>10</v>
      </c>
    </row>
    <row r="13" spans="1:9" s="12" customFormat="1">
      <c r="A13" s="1"/>
      <c r="B13" s="1" t="s">
        <v>380</v>
      </c>
      <c r="C13" s="1"/>
      <c r="D13" s="11" t="s">
        <v>8</v>
      </c>
      <c r="E13" s="1">
        <v>18</v>
      </c>
      <c r="F13" s="1"/>
      <c r="G13" s="6">
        <v>42370</v>
      </c>
      <c r="H13" s="10" t="s">
        <v>37</v>
      </c>
      <c r="I13" s="1" t="s">
        <v>10</v>
      </c>
    </row>
    <row r="14" spans="1:9" s="12" customFormat="1">
      <c r="A14" s="1"/>
      <c r="B14" s="1" t="s">
        <v>380</v>
      </c>
      <c r="C14" s="1"/>
      <c r="D14" s="11" t="s">
        <v>264</v>
      </c>
      <c r="E14" s="1">
        <v>76</v>
      </c>
      <c r="F14" s="1"/>
      <c r="G14" s="6">
        <v>42370</v>
      </c>
      <c r="H14" s="10" t="s">
        <v>37</v>
      </c>
      <c r="I14" s="1" t="s">
        <v>10</v>
      </c>
    </row>
    <row r="15" spans="1:9" s="12" customFormat="1">
      <c r="A15" s="1"/>
      <c r="B15" s="1" t="s">
        <v>380</v>
      </c>
      <c r="C15" s="1"/>
      <c r="D15" s="11" t="s">
        <v>264</v>
      </c>
      <c r="E15" s="1">
        <v>98</v>
      </c>
      <c r="F15" s="1"/>
      <c r="H15" s="10" t="s">
        <v>37</v>
      </c>
      <c r="I15" s="1" t="s">
        <v>10</v>
      </c>
    </row>
    <row r="16" spans="1:9" s="12" customFormat="1">
      <c r="A16" s="1"/>
      <c r="B16" s="1" t="s">
        <v>380</v>
      </c>
      <c r="C16" s="1"/>
      <c r="D16" s="11" t="s">
        <v>349</v>
      </c>
      <c r="E16" s="1" t="s">
        <v>407</v>
      </c>
      <c r="F16" s="1">
        <v>2</v>
      </c>
      <c r="G16" s="6">
        <v>42370</v>
      </c>
      <c r="H16" s="10" t="s">
        <v>37</v>
      </c>
      <c r="I16" s="1" t="s">
        <v>10</v>
      </c>
    </row>
    <row r="17" spans="1:9" s="12" customFormat="1">
      <c r="A17" s="1"/>
      <c r="B17" s="1" t="s">
        <v>380</v>
      </c>
      <c r="C17" s="1"/>
      <c r="D17" s="11" t="s">
        <v>27</v>
      </c>
      <c r="E17" s="1" t="s">
        <v>408</v>
      </c>
      <c r="F17" s="1"/>
      <c r="G17" s="6">
        <v>42370</v>
      </c>
      <c r="H17" s="10" t="s">
        <v>37</v>
      </c>
      <c r="I17" s="1" t="s">
        <v>10</v>
      </c>
    </row>
    <row r="18" spans="1:9" s="12" customFormat="1">
      <c r="A18" s="1"/>
      <c r="B18" s="1" t="s">
        <v>380</v>
      </c>
      <c r="C18" s="1"/>
      <c r="D18" s="11" t="s">
        <v>127</v>
      </c>
      <c r="E18" s="1">
        <v>20</v>
      </c>
      <c r="F18" s="1"/>
      <c r="G18" s="6">
        <v>42370</v>
      </c>
      <c r="H18" s="10" t="s">
        <v>37</v>
      </c>
      <c r="I18" s="1" t="s">
        <v>10</v>
      </c>
    </row>
    <row r="19" spans="1:9" s="12" customFormat="1">
      <c r="A19" s="1"/>
      <c r="B19" s="1" t="s">
        <v>380</v>
      </c>
      <c r="C19" s="1"/>
      <c r="D19" s="11" t="s">
        <v>127</v>
      </c>
      <c r="E19" s="1">
        <v>18</v>
      </c>
      <c r="F19" s="1"/>
      <c r="G19" s="6">
        <v>42370</v>
      </c>
      <c r="H19" s="10" t="s">
        <v>37</v>
      </c>
      <c r="I19" s="1" t="s">
        <v>10</v>
      </c>
    </row>
    <row r="20" spans="1:9" s="12" customFormat="1">
      <c r="A20" s="1"/>
      <c r="B20" s="1" t="s">
        <v>380</v>
      </c>
      <c r="C20" s="1"/>
      <c r="D20" s="11" t="s">
        <v>72</v>
      </c>
      <c r="E20" s="1">
        <v>15</v>
      </c>
      <c r="F20" s="1"/>
      <c r="G20" s="6">
        <v>42370</v>
      </c>
      <c r="H20" s="10" t="s">
        <v>37</v>
      </c>
      <c r="I20" s="1" t="s">
        <v>10</v>
      </c>
    </row>
    <row r="21" spans="1:9" s="12" customFormat="1">
      <c r="A21" s="1"/>
      <c r="B21" s="1" t="s">
        <v>380</v>
      </c>
      <c r="C21" s="1"/>
      <c r="D21" s="11" t="s">
        <v>175</v>
      </c>
      <c r="E21" s="1" t="s">
        <v>385</v>
      </c>
      <c r="F21" s="1"/>
      <c r="G21" s="6">
        <v>42370</v>
      </c>
      <c r="H21" s="10" t="s">
        <v>37</v>
      </c>
      <c r="I21" s="1" t="s">
        <v>21</v>
      </c>
    </row>
    <row r="22" spans="1:9" s="12" customFormat="1">
      <c r="A22" s="1"/>
      <c r="B22" s="1" t="s">
        <v>380</v>
      </c>
      <c r="C22" s="1"/>
      <c r="D22" s="11" t="s">
        <v>175</v>
      </c>
      <c r="E22" s="1" t="s">
        <v>411</v>
      </c>
      <c r="F22" s="1"/>
      <c r="G22" s="6">
        <v>42370</v>
      </c>
      <c r="H22" s="10" t="s">
        <v>37</v>
      </c>
      <c r="I22" s="1" t="s">
        <v>10</v>
      </c>
    </row>
    <row r="23" spans="1:9" ht="20.25" customHeight="1">
      <c r="A23" s="1"/>
      <c r="B23" s="1" t="s">
        <v>380</v>
      </c>
      <c r="C23" s="1"/>
      <c r="D23" s="11" t="s">
        <v>8</v>
      </c>
      <c r="E23" s="1">
        <v>12</v>
      </c>
      <c r="F23" s="1"/>
      <c r="G23" s="6">
        <v>43374</v>
      </c>
      <c r="H23" s="1" t="s">
        <v>9</v>
      </c>
      <c r="I23" s="1" t="s">
        <v>10</v>
      </c>
    </row>
    <row r="24" spans="1:9">
      <c r="A24" s="1"/>
      <c r="B24" s="1" t="s">
        <v>380</v>
      </c>
      <c r="C24" s="1"/>
      <c r="D24" s="11" t="s">
        <v>8</v>
      </c>
      <c r="E24" s="1">
        <v>13</v>
      </c>
      <c r="F24" s="1"/>
      <c r="G24" s="6">
        <v>43374</v>
      </c>
      <c r="H24" s="1" t="s">
        <v>22</v>
      </c>
      <c r="I24" s="1" t="s">
        <v>10</v>
      </c>
    </row>
    <row r="25" spans="1:9">
      <c r="A25" s="1"/>
      <c r="B25" s="1" t="s">
        <v>380</v>
      </c>
      <c r="C25" s="1"/>
      <c r="D25" s="11" t="s">
        <v>8</v>
      </c>
      <c r="E25" s="1">
        <v>15</v>
      </c>
      <c r="F25" s="1"/>
      <c r="G25" s="6">
        <v>43374</v>
      </c>
      <c r="H25" s="1" t="s">
        <v>22</v>
      </c>
      <c r="I25" s="1" t="s">
        <v>10</v>
      </c>
    </row>
    <row r="26" spans="1:9" s="12" customFormat="1" ht="33" customHeight="1">
      <c r="A26" s="1">
        <v>1</v>
      </c>
      <c r="B26" s="1" t="s">
        <v>55</v>
      </c>
      <c r="C26" s="1" t="s">
        <v>589</v>
      </c>
      <c r="D26" s="11" t="s">
        <v>109</v>
      </c>
      <c r="E26" s="1" t="s">
        <v>399</v>
      </c>
      <c r="F26" s="1"/>
      <c r="G26" s="6">
        <v>42370</v>
      </c>
      <c r="H26" s="10" t="s">
        <v>37</v>
      </c>
      <c r="I26" s="1" t="s">
        <v>384</v>
      </c>
    </row>
    <row r="27" spans="1:9" ht="31.5">
      <c r="A27" s="1">
        <v>2</v>
      </c>
      <c r="B27" s="1" t="s">
        <v>612</v>
      </c>
      <c r="C27" s="1" t="s">
        <v>589</v>
      </c>
      <c r="D27" s="11" t="s">
        <v>20</v>
      </c>
      <c r="E27" s="1">
        <v>24</v>
      </c>
      <c r="F27" s="1"/>
      <c r="G27" s="6">
        <v>43282</v>
      </c>
      <c r="H27" s="1" t="s">
        <v>77</v>
      </c>
      <c r="I27" s="1" t="s">
        <v>21</v>
      </c>
    </row>
    <row r="28" spans="1:9">
      <c r="A28" s="1">
        <v>3</v>
      </c>
      <c r="B28" s="1" t="s">
        <v>143</v>
      </c>
      <c r="C28" s="1" t="s">
        <v>38</v>
      </c>
      <c r="D28" s="11" t="s">
        <v>12</v>
      </c>
      <c r="E28" s="1">
        <v>191</v>
      </c>
      <c r="F28" s="1">
        <v>3</v>
      </c>
      <c r="G28" s="6">
        <v>43313</v>
      </c>
      <c r="H28" s="1" t="s">
        <v>22</v>
      </c>
      <c r="I28" s="1" t="s">
        <v>21</v>
      </c>
    </row>
    <row r="29" spans="1:9" ht="31.5">
      <c r="A29" s="1">
        <v>4</v>
      </c>
      <c r="B29" s="1" t="s">
        <v>35</v>
      </c>
      <c r="C29" s="1" t="s">
        <v>38</v>
      </c>
      <c r="D29" s="11" t="s">
        <v>24</v>
      </c>
      <c r="E29" s="1">
        <v>2</v>
      </c>
      <c r="F29" s="1"/>
      <c r="G29" s="6">
        <v>43313</v>
      </c>
      <c r="H29" s="1" t="s">
        <v>28</v>
      </c>
      <c r="I29" s="1" t="s">
        <v>21</v>
      </c>
    </row>
    <row r="30" spans="1:9">
      <c r="A30" s="1">
        <v>5</v>
      </c>
      <c r="B30" s="1" t="s">
        <v>607</v>
      </c>
      <c r="C30" s="1" t="s">
        <v>38</v>
      </c>
      <c r="D30" s="11" t="s">
        <v>25</v>
      </c>
      <c r="E30" s="1">
        <v>13</v>
      </c>
      <c r="F30" s="1"/>
      <c r="G30" s="6">
        <v>43313</v>
      </c>
      <c r="H30" s="1" t="s">
        <v>29</v>
      </c>
      <c r="I30" s="1" t="s">
        <v>21</v>
      </c>
    </row>
    <row r="31" spans="1:9">
      <c r="A31" s="1">
        <v>6</v>
      </c>
      <c r="B31" s="1" t="s">
        <v>607</v>
      </c>
      <c r="C31" s="1" t="s">
        <v>38</v>
      </c>
      <c r="D31" s="11" t="s">
        <v>25</v>
      </c>
      <c r="E31" s="1">
        <v>31</v>
      </c>
      <c r="F31" s="1"/>
      <c r="G31" s="6">
        <v>43313</v>
      </c>
      <c r="H31" s="1" t="s">
        <v>28</v>
      </c>
      <c r="I31" s="1" t="s">
        <v>21</v>
      </c>
    </row>
    <row r="32" spans="1:9" ht="31.5">
      <c r="A32" s="1">
        <v>7</v>
      </c>
      <c r="B32" s="1" t="s">
        <v>35</v>
      </c>
      <c r="C32" s="1" t="s">
        <v>38</v>
      </c>
      <c r="D32" s="11" t="s">
        <v>12</v>
      </c>
      <c r="E32" s="1">
        <v>163</v>
      </c>
      <c r="F32" s="1"/>
      <c r="G32" s="6">
        <v>43313</v>
      </c>
      <c r="H32" s="1" t="s">
        <v>30</v>
      </c>
      <c r="I32" s="1" t="s">
        <v>21</v>
      </c>
    </row>
    <row r="33" spans="1:9" ht="31.5">
      <c r="A33" s="1">
        <v>8</v>
      </c>
      <c r="B33" s="1" t="s">
        <v>35</v>
      </c>
      <c r="C33" s="1" t="s">
        <v>38</v>
      </c>
      <c r="D33" s="11" t="s">
        <v>26</v>
      </c>
      <c r="E33" s="1">
        <v>60</v>
      </c>
      <c r="F33" s="1">
        <v>2</v>
      </c>
      <c r="G33" s="6">
        <v>43313</v>
      </c>
      <c r="H33" s="1" t="s">
        <v>31</v>
      </c>
      <c r="I33" s="1" t="s">
        <v>21</v>
      </c>
    </row>
    <row r="34" spans="1:9">
      <c r="A34" s="1">
        <v>9</v>
      </c>
      <c r="B34" s="1" t="s">
        <v>607</v>
      </c>
      <c r="C34" s="1" t="s">
        <v>38</v>
      </c>
      <c r="D34" s="11" t="s">
        <v>26</v>
      </c>
      <c r="E34" s="1">
        <v>60</v>
      </c>
      <c r="F34" s="1">
        <v>3</v>
      </c>
      <c r="G34" s="6">
        <v>43313</v>
      </c>
      <c r="H34" s="1" t="s">
        <v>32</v>
      </c>
      <c r="I34" s="1" t="s">
        <v>21</v>
      </c>
    </row>
    <row r="35" spans="1:9">
      <c r="A35" s="1">
        <v>10</v>
      </c>
      <c r="B35" s="1" t="s">
        <v>607</v>
      </c>
      <c r="C35" s="1" t="s">
        <v>38</v>
      </c>
      <c r="D35" s="11" t="s">
        <v>27</v>
      </c>
      <c r="E35" s="1">
        <v>25</v>
      </c>
      <c r="F35" s="1"/>
      <c r="G35" s="6">
        <v>43313</v>
      </c>
      <c r="H35" s="1" t="s">
        <v>34</v>
      </c>
      <c r="I35" s="1" t="s">
        <v>21</v>
      </c>
    </row>
    <row r="36" spans="1:9" ht="27" customHeight="1">
      <c r="A36" s="1">
        <v>11</v>
      </c>
      <c r="B36" s="1" t="s">
        <v>343</v>
      </c>
      <c r="C36" s="1" t="s">
        <v>38</v>
      </c>
      <c r="D36" s="11" t="s">
        <v>39</v>
      </c>
      <c r="E36" s="1" t="s">
        <v>40</v>
      </c>
      <c r="F36" s="1"/>
      <c r="G36" s="6">
        <v>43313</v>
      </c>
      <c r="H36" s="1" t="s">
        <v>41</v>
      </c>
      <c r="I36" s="1" t="s">
        <v>21</v>
      </c>
    </row>
    <row r="37" spans="1:9">
      <c r="A37" s="1">
        <v>12</v>
      </c>
      <c r="B37" s="1" t="s">
        <v>607</v>
      </c>
      <c r="C37" s="1" t="s">
        <v>38</v>
      </c>
      <c r="D37" s="11" t="s">
        <v>42</v>
      </c>
      <c r="E37" s="1" t="s">
        <v>43</v>
      </c>
      <c r="F37" s="1"/>
      <c r="G37" s="6">
        <v>43313</v>
      </c>
      <c r="H37" s="1" t="s">
        <v>44</v>
      </c>
      <c r="I37" s="1" t="s">
        <v>21</v>
      </c>
    </row>
    <row r="38" spans="1:9">
      <c r="A38" s="1">
        <v>13</v>
      </c>
      <c r="B38" s="1" t="s">
        <v>607</v>
      </c>
      <c r="C38" s="1" t="s">
        <v>38</v>
      </c>
      <c r="D38" s="11" t="s">
        <v>42</v>
      </c>
      <c r="E38" s="1" t="s">
        <v>45</v>
      </c>
      <c r="F38" s="1"/>
      <c r="G38" s="6">
        <v>43313</v>
      </c>
      <c r="H38" s="1" t="s">
        <v>46</v>
      </c>
      <c r="I38" s="1" t="s">
        <v>21</v>
      </c>
    </row>
    <row r="39" spans="1:9" ht="18" customHeight="1">
      <c r="A39" s="1">
        <v>14</v>
      </c>
      <c r="B39" s="1" t="s">
        <v>35</v>
      </c>
      <c r="C39" s="1" t="s">
        <v>38</v>
      </c>
      <c r="D39" s="11" t="s">
        <v>42</v>
      </c>
      <c r="E39" s="1">
        <v>37</v>
      </c>
      <c r="F39" s="1"/>
      <c r="G39" s="6">
        <v>43313</v>
      </c>
      <c r="H39" s="1" t="s">
        <v>47</v>
      </c>
      <c r="I39" s="1" t="s">
        <v>21</v>
      </c>
    </row>
    <row r="40" spans="1:9" ht="23.25" customHeight="1">
      <c r="A40" s="1">
        <v>15</v>
      </c>
      <c r="B40" s="1" t="s">
        <v>607</v>
      </c>
      <c r="C40" s="1" t="s">
        <v>38</v>
      </c>
      <c r="D40" s="11" t="s">
        <v>12</v>
      </c>
      <c r="E40" s="1">
        <v>195</v>
      </c>
      <c r="F40" s="1"/>
      <c r="G40" s="6">
        <v>43313</v>
      </c>
      <c r="H40" s="1" t="s">
        <v>48</v>
      </c>
      <c r="I40" s="1" t="s">
        <v>21</v>
      </c>
    </row>
    <row r="41" spans="1:9">
      <c r="A41" s="1">
        <v>16</v>
      </c>
      <c r="B41" s="1" t="s">
        <v>607</v>
      </c>
      <c r="C41" s="1" t="s">
        <v>38</v>
      </c>
      <c r="D41" s="11" t="s">
        <v>42</v>
      </c>
      <c r="E41" s="1" t="s">
        <v>54</v>
      </c>
      <c r="F41" s="1"/>
      <c r="G41" s="6">
        <v>43313</v>
      </c>
      <c r="H41" s="1" t="s">
        <v>53</v>
      </c>
      <c r="I41" s="1" t="s">
        <v>21</v>
      </c>
    </row>
    <row r="42" spans="1:9">
      <c r="A42" s="1">
        <v>17</v>
      </c>
      <c r="B42" s="1" t="s">
        <v>590</v>
      </c>
      <c r="C42" s="1" t="s">
        <v>38</v>
      </c>
      <c r="D42" s="11" t="s">
        <v>25</v>
      </c>
      <c r="E42" s="1">
        <v>5</v>
      </c>
      <c r="F42" s="1"/>
      <c r="G42" s="6">
        <v>43313</v>
      </c>
      <c r="H42" s="1" t="s">
        <v>51</v>
      </c>
      <c r="I42" s="1" t="s">
        <v>21</v>
      </c>
    </row>
    <row r="43" spans="1:9" ht="31.5">
      <c r="A43" s="1">
        <v>18</v>
      </c>
      <c r="B43" s="1" t="s">
        <v>35</v>
      </c>
      <c r="C43" s="1" t="s">
        <v>38</v>
      </c>
      <c r="D43" s="11" t="s">
        <v>26</v>
      </c>
      <c r="E43" s="1">
        <v>96</v>
      </c>
      <c r="F43" s="1"/>
      <c r="G43" s="6">
        <v>43344</v>
      </c>
      <c r="H43" s="1" t="s">
        <v>33</v>
      </c>
      <c r="I43" s="1" t="s">
        <v>21</v>
      </c>
    </row>
    <row r="44" spans="1:9">
      <c r="A44" s="1">
        <v>19</v>
      </c>
      <c r="B44" s="1" t="s">
        <v>590</v>
      </c>
      <c r="C44" s="1" t="s">
        <v>38</v>
      </c>
      <c r="D44" s="11" t="s">
        <v>25</v>
      </c>
      <c r="E44" s="1">
        <v>1</v>
      </c>
      <c r="F44" s="1"/>
      <c r="G44" s="6">
        <v>43344</v>
      </c>
      <c r="H44" s="1" t="s">
        <v>22</v>
      </c>
      <c r="I44" s="1" t="s">
        <v>21</v>
      </c>
    </row>
    <row r="45" spans="1:9" ht="31.5">
      <c r="A45" s="1">
        <v>20</v>
      </c>
      <c r="B45" s="35" t="s">
        <v>241</v>
      </c>
      <c r="C45" s="35" t="s">
        <v>38</v>
      </c>
      <c r="D45" s="11" t="s">
        <v>26</v>
      </c>
      <c r="E45" s="1" t="s">
        <v>49</v>
      </c>
      <c r="F45" s="1"/>
      <c r="G45" s="6">
        <v>43344</v>
      </c>
      <c r="H45" s="1" t="s">
        <v>311</v>
      </c>
      <c r="I45" s="1" t="s">
        <v>21</v>
      </c>
    </row>
    <row r="46" spans="1:9" ht="30.75" customHeight="1">
      <c r="A46" s="1">
        <v>21</v>
      </c>
      <c r="B46" s="1" t="s">
        <v>50</v>
      </c>
      <c r="C46" s="1" t="s">
        <v>38</v>
      </c>
      <c r="D46" s="11" t="s">
        <v>161</v>
      </c>
      <c r="E46" s="1">
        <v>4</v>
      </c>
      <c r="F46" s="1"/>
      <c r="G46" s="6">
        <v>43344</v>
      </c>
      <c r="H46" s="1" t="s">
        <v>51</v>
      </c>
      <c r="I46" s="1" t="s">
        <v>21</v>
      </c>
    </row>
    <row r="47" spans="1:9">
      <c r="A47" s="1">
        <v>22</v>
      </c>
      <c r="B47" s="1" t="s">
        <v>52</v>
      </c>
      <c r="C47" s="1" t="s">
        <v>38</v>
      </c>
      <c r="D47" s="11" t="s">
        <v>12</v>
      </c>
      <c r="E47" s="1">
        <v>151</v>
      </c>
      <c r="F47" s="1"/>
      <c r="G47" s="6">
        <v>43344</v>
      </c>
      <c r="H47" s="1" t="s">
        <v>51</v>
      </c>
      <c r="I47" s="1" t="s">
        <v>21</v>
      </c>
    </row>
    <row r="48" spans="1:9" ht="38.25" customHeight="1">
      <c r="A48" s="1">
        <v>23</v>
      </c>
      <c r="B48" s="42" t="s">
        <v>55</v>
      </c>
      <c r="C48" s="42" t="s">
        <v>589</v>
      </c>
      <c r="D48" s="43" t="s">
        <v>82</v>
      </c>
      <c r="E48" s="13" t="s">
        <v>83</v>
      </c>
      <c r="F48" s="1"/>
      <c r="G48" s="6">
        <v>43344</v>
      </c>
      <c r="H48" s="1" t="s">
        <v>84</v>
      </c>
      <c r="I48" s="1" t="s">
        <v>21</v>
      </c>
    </row>
    <row r="49" spans="1:9" ht="21" customHeight="1">
      <c r="A49" s="1">
        <v>24</v>
      </c>
      <c r="B49" s="1" t="s">
        <v>143</v>
      </c>
      <c r="C49" s="1" t="s">
        <v>38</v>
      </c>
      <c r="D49" s="11" t="s">
        <v>18</v>
      </c>
      <c r="E49" s="1">
        <v>11</v>
      </c>
      <c r="F49" s="1"/>
      <c r="G49" s="6">
        <v>43374</v>
      </c>
      <c r="H49" s="1" t="s">
        <v>81</v>
      </c>
      <c r="I49" s="1" t="s">
        <v>10</v>
      </c>
    </row>
    <row r="50" spans="1:9" ht="21.75" customHeight="1">
      <c r="A50" s="1">
        <v>25</v>
      </c>
      <c r="B50" s="1" t="s">
        <v>143</v>
      </c>
      <c r="C50" s="1" t="s">
        <v>38</v>
      </c>
      <c r="D50" s="11" t="s">
        <v>18</v>
      </c>
      <c r="E50" s="1">
        <v>12</v>
      </c>
      <c r="F50" s="1"/>
      <c r="G50" s="6">
        <v>43374</v>
      </c>
      <c r="H50" s="1" t="s">
        <v>81</v>
      </c>
      <c r="I50" s="1" t="s">
        <v>10</v>
      </c>
    </row>
    <row r="51" spans="1:9" ht="31.5">
      <c r="A51" s="1">
        <v>26</v>
      </c>
      <c r="B51" s="1" t="s">
        <v>143</v>
      </c>
      <c r="C51" s="1" t="s">
        <v>38</v>
      </c>
      <c r="D51" s="11" t="s">
        <v>18</v>
      </c>
      <c r="E51" s="1">
        <v>13</v>
      </c>
      <c r="F51" s="1"/>
      <c r="G51" s="6">
        <v>43374</v>
      </c>
      <c r="H51" s="1" t="s">
        <v>78</v>
      </c>
      <c r="I51" s="1" t="s">
        <v>10</v>
      </c>
    </row>
    <row r="52" spans="1:9">
      <c r="A52" s="1">
        <v>27</v>
      </c>
      <c r="B52" s="1" t="s">
        <v>319</v>
      </c>
      <c r="C52" s="1" t="s">
        <v>589</v>
      </c>
      <c r="D52" s="11" t="s">
        <v>12</v>
      </c>
      <c r="E52" s="1">
        <v>87</v>
      </c>
      <c r="F52" s="1"/>
      <c r="G52" s="6">
        <v>43374</v>
      </c>
      <c r="H52" s="1" t="s">
        <v>13</v>
      </c>
      <c r="I52" s="1" t="s">
        <v>10</v>
      </c>
    </row>
    <row r="53" spans="1:9">
      <c r="A53" s="1">
        <v>28</v>
      </c>
      <c r="B53" s="1" t="s">
        <v>352</v>
      </c>
      <c r="C53" s="1" t="s">
        <v>38</v>
      </c>
      <c r="D53" s="11" t="s">
        <v>15</v>
      </c>
      <c r="E53" s="13" t="s">
        <v>16</v>
      </c>
      <c r="F53" s="1"/>
      <c r="G53" s="6">
        <v>43374</v>
      </c>
      <c r="H53" s="1" t="s">
        <v>17</v>
      </c>
      <c r="I53" s="1" t="s">
        <v>10</v>
      </c>
    </row>
    <row r="54" spans="1:9" ht="31.5">
      <c r="A54" s="1">
        <v>29</v>
      </c>
      <c r="B54" s="42" t="s">
        <v>56</v>
      </c>
      <c r="C54" s="42" t="s">
        <v>38</v>
      </c>
      <c r="D54" s="43" t="s">
        <v>58</v>
      </c>
      <c r="E54" s="1" t="s">
        <v>45</v>
      </c>
      <c r="F54" s="1"/>
      <c r="G54" s="6">
        <v>43374</v>
      </c>
      <c r="H54" s="1" t="s">
        <v>76</v>
      </c>
      <c r="I54" s="1" t="s">
        <v>21</v>
      </c>
    </row>
    <row r="55" spans="1:9" ht="31.5">
      <c r="A55" s="1">
        <v>30</v>
      </c>
      <c r="B55" s="42" t="s">
        <v>56</v>
      </c>
      <c r="C55" s="42" t="s">
        <v>38</v>
      </c>
      <c r="D55" s="43" t="s">
        <v>58</v>
      </c>
      <c r="E55" s="1">
        <v>8</v>
      </c>
      <c r="F55" s="1"/>
      <c r="G55" s="6">
        <v>43374</v>
      </c>
      <c r="H55" s="1" t="s">
        <v>76</v>
      </c>
      <c r="I55" s="1" t="s">
        <v>21</v>
      </c>
    </row>
    <row r="56" spans="1:9" ht="31.5">
      <c r="A56" s="1">
        <v>31</v>
      </c>
      <c r="B56" s="42" t="s">
        <v>464</v>
      </c>
      <c r="C56" s="42" t="s">
        <v>38</v>
      </c>
      <c r="D56" s="43" t="s">
        <v>71</v>
      </c>
      <c r="E56" s="1">
        <v>3</v>
      </c>
      <c r="F56" s="1"/>
      <c r="G56" s="6">
        <v>43374</v>
      </c>
      <c r="H56" s="1" t="s">
        <v>76</v>
      </c>
      <c r="I56" s="1" t="s">
        <v>21</v>
      </c>
    </row>
    <row r="57" spans="1:9" ht="31.5">
      <c r="A57" s="1">
        <v>32</v>
      </c>
      <c r="B57" s="42" t="s">
        <v>56</v>
      </c>
      <c r="C57" s="42" t="s">
        <v>38</v>
      </c>
      <c r="D57" s="43" t="s">
        <v>70</v>
      </c>
      <c r="E57" s="1">
        <v>122</v>
      </c>
      <c r="F57" s="1"/>
      <c r="G57" s="6">
        <v>43374</v>
      </c>
      <c r="H57" s="1" t="s">
        <v>76</v>
      </c>
      <c r="I57" s="1" t="s">
        <v>21</v>
      </c>
    </row>
    <row r="58" spans="1:9" ht="31.5">
      <c r="A58" s="1">
        <v>33</v>
      </c>
      <c r="B58" s="42" t="s">
        <v>56</v>
      </c>
      <c r="C58" s="42" t="s">
        <v>38</v>
      </c>
      <c r="D58" s="11" t="s">
        <v>39</v>
      </c>
      <c r="E58" s="1">
        <v>57</v>
      </c>
      <c r="F58" s="1"/>
      <c r="G58" s="6">
        <v>43374</v>
      </c>
      <c r="H58" s="1" t="s">
        <v>76</v>
      </c>
      <c r="I58" s="1" t="s">
        <v>21</v>
      </c>
    </row>
    <row r="59" spans="1:9" ht="31.5">
      <c r="A59" s="1">
        <v>34</v>
      </c>
      <c r="B59" s="42" t="s">
        <v>56</v>
      </c>
      <c r="C59" s="42" t="s">
        <v>38</v>
      </c>
      <c r="D59" s="43" t="s">
        <v>68</v>
      </c>
      <c r="E59" s="1">
        <v>5</v>
      </c>
      <c r="F59" s="1"/>
      <c r="G59" s="6">
        <v>43374</v>
      </c>
      <c r="H59" s="1" t="s">
        <v>76</v>
      </c>
      <c r="I59" s="1" t="s">
        <v>21</v>
      </c>
    </row>
    <row r="60" spans="1:9" ht="31.5">
      <c r="A60" s="1">
        <v>35</v>
      </c>
      <c r="B60" s="42" t="s">
        <v>56</v>
      </c>
      <c r="C60" s="42" t="s">
        <v>38</v>
      </c>
      <c r="D60" s="43" t="s">
        <v>68</v>
      </c>
      <c r="E60" s="1" t="s">
        <v>59</v>
      </c>
      <c r="F60" s="1"/>
      <c r="G60" s="6">
        <v>43374</v>
      </c>
      <c r="H60" s="1" t="s">
        <v>76</v>
      </c>
      <c r="I60" s="1" t="s">
        <v>21</v>
      </c>
    </row>
    <row r="61" spans="1:9" ht="31.5">
      <c r="A61" s="1">
        <v>36</v>
      </c>
      <c r="B61" s="42" t="s">
        <v>56</v>
      </c>
      <c r="C61" s="42" t="s">
        <v>38</v>
      </c>
      <c r="D61" s="43" t="s">
        <v>73</v>
      </c>
      <c r="E61" s="1" t="s">
        <v>61</v>
      </c>
      <c r="F61" s="1"/>
      <c r="G61" s="6">
        <v>43374</v>
      </c>
      <c r="H61" s="1" t="s">
        <v>76</v>
      </c>
      <c r="I61" s="1" t="s">
        <v>21</v>
      </c>
    </row>
    <row r="62" spans="1:9" ht="31.5">
      <c r="A62" s="1">
        <v>37</v>
      </c>
      <c r="B62" s="42" t="s">
        <v>56</v>
      </c>
      <c r="C62" s="42" t="s">
        <v>38</v>
      </c>
      <c r="D62" s="43" t="s">
        <v>69</v>
      </c>
      <c r="E62" s="1" t="s">
        <v>60</v>
      </c>
      <c r="F62" s="1"/>
      <c r="G62" s="6">
        <v>43374</v>
      </c>
      <c r="H62" s="1" t="s">
        <v>76</v>
      </c>
      <c r="I62" s="1" t="s">
        <v>21</v>
      </c>
    </row>
    <row r="63" spans="1:9" ht="31.5">
      <c r="A63" s="1">
        <v>38</v>
      </c>
      <c r="B63" s="42" t="s">
        <v>343</v>
      </c>
      <c r="C63" s="42" t="s">
        <v>38</v>
      </c>
      <c r="D63" s="43" t="s">
        <v>72</v>
      </c>
      <c r="E63" s="1">
        <v>16</v>
      </c>
      <c r="F63" s="1"/>
      <c r="G63" s="6">
        <v>43374</v>
      </c>
      <c r="H63" s="1" t="s">
        <v>76</v>
      </c>
      <c r="I63" s="1" t="s">
        <v>21</v>
      </c>
    </row>
    <row r="64" spans="1:9" ht="31.5">
      <c r="A64" s="1">
        <v>39</v>
      </c>
      <c r="B64" s="42" t="s">
        <v>612</v>
      </c>
      <c r="C64" s="42" t="s">
        <v>589</v>
      </c>
      <c r="D64" s="43" t="s">
        <v>58</v>
      </c>
      <c r="E64" s="1" t="s">
        <v>79</v>
      </c>
      <c r="F64" s="1"/>
      <c r="G64" s="6">
        <v>43374</v>
      </c>
      <c r="H64" s="1" t="s">
        <v>80</v>
      </c>
      <c r="I64" s="1" t="s">
        <v>10</v>
      </c>
    </row>
    <row r="65" spans="1:9">
      <c r="A65" s="1">
        <v>40</v>
      </c>
      <c r="B65" s="42" t="s">
        <v>343</v>
      </c>
      <c r="C65" s="42" t="s">
        <v>38</v>
      </c>
      <c r="D65" s="43" t="s">
        <v>73</v>
      </c>
      <c r="E65" s="13" t="s">
        <v>85</v>
      </c>
      <c r="F65" s="1"/>
      <c r="G65" s="6">
        <v>43374</v>
      </c>
      <c r="H65" s="1" t="s">
        <v>86</v>
      </c>
      <c r="I65" s="1" t="s">
        <v>21</v>
      </c>
    </row>
    <row r="66" spans="1:9" ht="63">
      <c r="A66" s="1">
        <v>41</v>
      </c>
      <c r="B66" s="42" t="s">
        <v>57</v>
      </c>
      <c r="C66" s="42" t="s">
        <v>38</v>
      </c>
      <c r="D66" s="43" t="s">
        <v>74</v>
      </c>
      <c r="E66" s="1">
        <v>36</v>
      </c>
      <c r="F66" s="1"/>
      <c r="G66" s="6">
        <v>43374</v>
      </c>
      <c r="H66" s="1" t="s">
        <v>87</v>
      </c>
      <c r="I66" s="1" t="s">
        <v>21</v>
      </c>
    </row>
    <row r="67" spans="1:9" ht="31.5">
      <c r="A67" s="1">
        <v>42</v>
      </c>
      <c r="B67" s="42" t="s">
        <v>150</v>
      </c>
      <c r="C67" s="42" t="s">
        <v>589</v>
      </c>
      <c r="D67" s="43" t="s">
        <v>398</v>
      </c>
      <c r="E67" s="1" t="s">
        <v>62</v>
      </c>
      <c r="F67" s="1">
        <v>2</v>
      </c>
      <c r="G67" s="6">
        <v>43374</v>
      </c>
      <c r="H67" s="1" t="s">
        <v>142</v>
      </c>
      <c r="I67" s="1" t="s">
        <v>21</v>
      </c>
    </row>
    <row r="68" spans="1:9" ht="63">
      <c r="A68" s="1">
        <v>43</v>
      </c>
      <c r="B68" s="42" t="s">
        <v>101</v>
      </c>
      <c r="C68" s="42" t="s">
        <v>38</v>
      </c>
      <c r="D68" s="43" t="s">
        <v>398</v>
      </c>
      <c r="E68" s="1" t="s">
        <v>62</v>
      </c>
      <c r="F68" s="1">
        <v>3</v>
      </c>
      <c r="G68" s="6">
        <v>43374</v>
      </c>
      <c r="H68" s="1" t="s">
        <v>87</v>
      </c>
      <c r="I68" s="1" t="s">
        <v>21</v>
      </c>
    </row>
    <row r="69" spans="1:9" ht="63">
      <c r="A69" s="1">
        <v>44</v>
      </c>
      <c r="B69" s="42" t="s">
        <v>57</v>
      </c>
      <c r="C69" s="42" t="s">
        <v>38</v>
      </c>
      <c r="D69" s="43" t="s">
        <v>75</v>
      </c>
      <c r="E69" s="1" t="s">
        <v>63</v>
      </c>
      <c r="F69" s="1"/>
      <c r="G69" s="6">
        <v>43374</v>
      </c>
      <c r="H69" s="1" t="s">
        <v>87</v>
      </c>
      <c r="I69" s="1" t="s">
        <v>21</v>
      </c>
    </row>
    <row r="70" spans="1:9" ht="63">
      <c r="A70" s="1">
        <v>45</v>
      </c>
      <c r="B70" s="42" t="s">
        <v>57</v>
      </c>
      <c r="C70" s="42" t="s">
        <v>38</v>
      </c>
      <c r="D70" s="43" t="s">
        <v>24</v>
      </c>
      <c r="E70" s="1">
        <v>12</v>
      </c>
      <c r="F70" s="1"/>
      <c r="G70" s="6">
        <v>43374</v>
      </c>
      <c r="H70" s="1" t="s">
        <v>87</v>
      </c>
      <c r="I70" s="1" t="s">
        <v>21</v>
      </c>
    </row>
    <row r="71" spans="1:9" ht="63">
      <c r="A71" s="1">
        <v>46</v>
      </c>
      <c r="B71" s="42" t="s">
        <v>57</v>
      </c>
      <c r="C71" s="42" t="s">
        <v>38</v>
      </c>
      <c r="D71" s="43" t="s">
        <v>70</v>
      </c>
      <c r="E71" s="1">
        <v>116</v>
      </c>
      <c r="F71" s="1">
        <v>1</v>
      </c>
      <c r="G71" s="6">
        <v>43374</v>
      </c>
      <c r="H71" s="1" t="s">
        <v>87</v>
      </c>
      <c r="I71" s="1" t="s">
        <v>21</v>
      </c>
    </row>
    <row r="72" spans="1:9" ht="63">
      <c r="A72" s="1">
        <v>47</v>
      </c>
      <c r="B72" s="42" t="s">
        <v>57</v>
      </c>
      <c r="C72" s="42" t="s">
        <v>38</v>
      </c>
      <c r="D72" s="43" t="s">
        <v>68</v>
      </c>
      <c r="E72" s="1">
        <v>10</v>
      </c>
      <c r="F72" s="1">
        <v>1</v>
      </c>
      <c r="G72" s="6">
        <v>43374</v>
      </c>
      <c r="H72" s="1" t="s">
        <v>87</v>
      </c>
      <c r="I72" s="1" t="s">
        <v>21</v>
      </c>
    </row>
    <row r="73" spans="1:9" ht="63">
      <c r="A73" s="1">
        <v>48</v>
      </c>
      <c r="B73" s="42" t="s">
        <v>598</v>
      </c>
      <c r="C73" s="42" t="s">
        <v>38</v>
      </c>
      <c r="D73" s="43" t="s">
        <v>26</v>
      </c>
      <c r="E73" s="1" t="s">
        <v>64</v>
      </c>
      <c r="F73" s="1"/>
      <c r="G73" s="6">
        <v>43374</v>
      </c>
      <c r="H73" s="1" t="s">
        <v>87</v>
      </c>
      <c r="I73" s="1" t="s">
        <v>21</v>
      </c>
    </row>
    <row r="74" spans="1:9" ht="63">
      <c r="A74" s="1">
        <v>49</v>
      </c>
      <c r="B74" s="42" t="s">
        <v>57</v>
      </c>
      <c r="C74" s="42" t="s">
        <v>38</v>
      </c>
      <c r="D74" s="43" t="s">
        <v>26</v>
      </c>
      <c r="E74" s="1" t="s">
        <v>67</v>
      </c>
      <c r="F74" s="1"/>
      <c r="G74" s="6">
        <v>43374</v>
      </c>
      <c r="H74" s="1" t="s">
        <v>87</v>
      </c>
      <c r="I74" s="1" t="s">
        <v>21</v>
      </c>
    </row>
    <row r="75" spans="1:9" ht="63">
      <c r="A75" s="1">
        <v>50</v>
      </c>
      <c r="B75" s="42" t="s">
        <v>57</v>
      </c>
      <c r="C75" s="42" t="s">
        <v>38</v>
      </c>
      <c r="D75" s="43" t="s">
        <v>73</v>
      </c>
      <c r="E75" s="1">
        <v>179</v>
      </c>
      <c r="F75" s="1"/>
      <c r="G75" s="6">
        <v>43374</v>
      </c>
      <c r="H75" s="1" t="s">
        <v>87</v>
      </c>
      <c r="I75" s="1" t="s">
        <v>21</v>
      </c>
    </row>
    <row r="76" spans="1:9" ht="63">
      <c r="A76" s="1">
        <v>51</v>
      </c>
      <c r="B76" s="42" t="s">
        <v>603</v>
      </c>
      <c r="C76" s="42" t="s">
        <v>38</v>
      </c>
      <c r="D76" s="43" t="s">
        <v>73</v>
      </c>
      <c r="E76" s="1" t="s">
        <v>65</v>
      </c>
      <c r="F76" s="1"/>
      <c r="G76" s="6">
        <v>43374</v>
      </c>
      <c r="H76" s="1" t="s">
        <v>87</v>
      </c>
      <c r="I76" s="1" t="s">
        <v>21</v>
      </c>
    </row>
    <row r="77" spans="1:9" ht="63">
      <c r="A77" s="1">
        <v>52</v>
      </c>
      <c r="B77" s="42" t="s">
        <v>57</v>
      </c>
      <c r="C77" s="42" t="s">
        <v>38</v>
      </c>
      <c r="D77" s="43" t="s">
        <v>72</v>
      </c>
      <c r="E77" s="1" t="s">
        <v>66</v>
      </c>
      <c r="F77" s="1"/>
      <c r="G77" s="6">
        <v>43374</v>
      </c>
      <c r="H77" s="1" t="s">
        <v>87</v>
      </c>
      <c r="I77" s="1" t="s">
        <v>21</v>
      </c>
    </row>
    <row r="78" spans="1:9" ht="31.5">
      <c r="A78" s="1">
        <v>53</v>
      </c>
      <c r="B78" s="1" t="s">
        <v>35</v>
      </c>
      <c r="C78" s="1" t="s">
        <v>38</v>
      </c>
      <c r="D78" s="43" t="s">
        <v>71</v>
      </c>
      <c r="E78" s="44">
        <v>13</v>
      </c>
      <c r="F78" s="1"/>
      <c r="G78" s="6">
        <v>43405</v>
      </c>
      <c r="H78" s="1" t="s">
        <v>88</v>
      </c>
      <c r="I78" s="1" t="s">
        <v>10</v>
      </c>
    </row>
    <row r="79" spans="1:9" ht="31.5">
      <c r="A79" s="1">
        <v>54</v>
      </c>
      <c r="B79" s="1" t="s">
        <v>35</v>
      </c>
      <c r="C79" s="1" t="s">
        <v>38</v>
      </c>
      <c r="D79" s="43" t="s">
        <v>71</v>
      </c>
      <c r="E79" s="44">
        <v>15</v>
      </c>
      <c r="F79" s="1"/>
      <c r="G79" s="6">
        <v>43405</v>
      </c>
      <c r="H79" s="1" t="s">
        <v>88</v>
      </c>
      <c r="I79" s="1" t="s">
        <v>10</v>
      </c>
    </row>
    <row r="80" spans="1:9">
      <c r="A80" s="1">
        <v>55</v>
      </c>
      <c r="B80" s="1" t="s">
        <v>294</v>
      </c>
      <c r="C80" s="1" t="s">
        <v>38</v>
      </c>
      <c r="D80" s="11" t="s">
        <v>12</v>
      </c>
      <c r="E80" s="44" t="s">
        <v>94</v>
      </c>
      <c r="F80" s="1"/>
      <c r="G80" s="6">
        <v>43405</v>
      </c>
      <c r="H80" s="1" t="s">
        <v>95</v>
      </c>
      <c r="I80" s="1" t="s">
        <v>21</v>
      </c>
    </row>
    <row r="81" spans="1:9" ht="31.5">
      <c r="A81" s="1">
        <v>56</v>
      </c>
      <c r="B81" s="1" t="s">
        <v>89</v>
      </c>
      <c r="C81" s="1" t="s">
        <v>38</v>
      </c>
      <c r="D81" s="43" t="s">
        <v>69</v>
      </c>
      <c r="E81" s="44">
        <v>62</v>
      </c>
      <c r="F81" s="1"/>
      <c r="G81" s="6">
        <v>43435</v>
      </c>
      <c r="H81" s="1" t="s">
        <v>90</v>
      </c>
      <c r="I81" s="1" t="s">
        <v>21</v>
      </c>
    </row>
    <row r="82" spans="1:9">
      <c r="A82" s="1">
        <v>57</v>
      </c>
      <c r="B82" s="1" t="s">
        <v>91</v>
      </c>
      <c r="C82" s="1" t="s">
        <v>589</v>
      </c>
      <c r="D82" s="43" t="s">
        <v>92</v>
      </c>
      <c r="E82" s="44">
        <v>48</v>
      </c>
      <c r="F82" s="1"/>
      <c r="G82" s="6">
        <v>43435</v>
      </c>
      <c r="H82" s="1" t="s">
        <v>93</v>
      </c>
      <c r="I82" s="1" t="s">
        <v>21</v>
      </c>
    </row>
    <row r="83" spans="1:9" ht="31.5">
      <c r="A83" s="1">
        <v>58</v>
      </c>
      <c r="B83" s="1" t="s">
        <v>35</v>
      </c>
      <c r="C83" s="1" t="s">
        <v>38</v>
      </c>
      <c r="D83" s="11" t="s">
        <v>12</v>
      </c>
      <c r="E83" s="44">
        <v>136</v>
      </c>
      <c r="F83" s="1"/>
      <c r="G83" s="6">
        <v>43435</v>
      </c>
      <c r="H83" s="1" t="s">
        <v>84</v>
      </c>
      <c r="I83" s="1" t="s">
        <v>21</v>
      </c>
    </row>
    <row r="84" spans="1:9" ht="31.5">
      <c r="A84" s="1">
        <v>59</v>
      </c>
      <c r="B84" s="1" t="s">
        <v>35</v>
      </c>
      <c r="C84" s="1" t="s">
        <v>38</v>
      </c>
      <c r="D84" s="43" t="s">
        <v>25</v>
      </c>
      <c r="E84" s="44">
        <v>6</v>
      </c>
      <c r="F84" s="1"/>
      <c r="G84" s="6">
        <v>43435</v>
      </c>
      <c r="H84" s="1" t="s">
        <v>98</v>
      </c>
      <c r="I84" s="1" t="s">
        <v>21</v>
      </c>
    </row>
    <row r="85" spans="1:9">
      <c r="A85" s="1">
        <v>60</v>
      </c>
      <c r="B85" s="1" t="s">
        <v>101</v>
      </c>
      <c r="C85" s="1" t="s">
        <v>38</v>
      </c>
      <c r="D85" s="43" t="s">
        <v>103</v>
      </c>
      <c r="E85" s="44" t="s">
        <v>102</v>
      </c>
      <c r="F85" s="1"/>
      <c r="G85" s="6">
        <v>43435</v>
      </c>
      <c r="H85" s="1" t="s">
        <v>99</v>
      </c>
      <c r="I85" s="1" t="s">
        <v>10</v>
      </c>
    </row>
    <row r="86" spans="1:9">
      <c r="A86" s="1">
        <v>61</v>
      </c>
      <c r="B86" s="1" t="s">
        <v>101</v>
      </c>
      <c r="C86" s="1" t="s">
        <v>38</v>
      </c>
      <c r="D86" s="43" t="s">
        <v>100</v>
      </c>
      <c r="E86" s="44">
        <v>10</v>
      </c>
      <c r="F86" s="1"/>
      <c r="G86" s="6">
        <v>43435</v>
      </c>
      <c r="H86" s="1" t="s">
        <v>99</v>
      </c>
      <c r="I86" s="1" t="s">
        <v>10</v>
      </c>
    </row>
    <row r="87" spans="1:9" ht="31.5">
      <c r="A87" s="1">
        <v>62</v>
      </c>
      <c r="B87" s="1" t="s">
        <v>23</v>
      </c>
      <c r="C87" s="1" t="s">
        <v>589</v>
      </c>
      <c r="D87" s="11" t="s">
        <v>100</v>
      </c>
      <c r="E87" s="1">
        <v>2</v>
      </c>
      <c r="F87" s="1"/>
      <c r="G87" s="6">
        <v>43466</v>
      </c>
      <c r="H87" s="1" t="s">
        <v>108</v>
      </c>
      <c r="I87" s="1" t="s">
        <v>10</v>
      </c>
    </row>
    <row r="88" spans="1:9" ht="31.5">
      <c r="A88" s="1">
        <v>63</v>
      </c>
      <c r="B88" s="1" t="s">
        <v>52</v>
      </c>
      <c r="C88" s="1" t="s">
        <v>38</v>
      </c>
      <c r="D88" s="43" t="s">
        <v>97</v>
      </c>
      <c r="E88" s="44">
        <v>31</v>
      </c>
      <c r="F88" s="1">
        <v>3</v>
      </c>
      <c r="G88" s="6">
        <v>43497</v>
      </c>
      <c r="H88" s="1" t="s">
        <v>96</v>
      </c>
      <c r="I88" s="1" t="s">
        <v>384</v>
      </c>
    </row>
    <row r="89" spans="1:9" ht="31.5">
      <c r="A89" s="1">
        <v>64</v>
      </c>
      <c r="B89" s="1" t="s">
        <v>143</v>
      </c>
      <c r="C89" s="1" t="s">
        <v>38</v>
      </c>
      <c r="D89" s="11" t="s">
        <v>18</v>
      </c>
      <c r="E89" s="1">
        <v>9</v>
      </c>
      <c r="F89" s="1"/>
      <c r="G89" s="6">
        <v>43497</v>
      </c>
      <c r="H89" s="1" t="s">
        <v>104</v>
      </c>
      <c r="I89" s="1" t="s">
        <v>10</v>
      </c>
    </row>
    <row r="90" spans="1:9" ht="31.5">
      <c r="A90" s="1">
        <v>65</v>
      </c>
      <c r="B90" s="1" t="s">
        <v>143</v>
      </c>
      <c r="C90" s="1" t="s">
        <v>38</v>
      </c>
      <c r="D90" s="11" t="s">
        <v>18</v>
      </c>
      <c r="E90" s="1">
        <v>14</v>
      </c>
      <c r="F90" s="1"/>
      <c r="G90" s="6">
        <v>43497</v>
      </c>
      <c r="H90" s="1" t="s">
        <v>104</v>
      </c>
      <c r="I90" s="1" t="s">
        <v>21</v>
      </c>
    </row>
    <row r="91" spans="1:9" ht="31.5">
      <c r="A91" s="1">
        <v>66</v>
      </c>
      <c r="B91" s="1" t="s">
        <v>143</v>
      </c>
      <c r="C91" s="1" t="s">
        <v>38</v>
      </c>
      <c r="D91" s="11" t="s">
        <v>18</v>
      </c>
      <c r="E91" s="1">
        <v>15</v>
      </c>
      <c r="F91" s="1"/>
      <c r="G91" s="6">
        <v>43497</v>
      </c>
      <c r="H91" s="1" t="s">
        <v>104</v>
      </c>
      <c r="I91" s="1" t="s">
        <v>21</v>
      </c>
    </row>
    <row r="92" spans="1:9" ht="31.5">
      <c r="A92" s="1">
        <v>67</v>
      </c>
      <c r="B92" s="1" t="s">
        <v>143</v>
      </c>
      <c r="C92" s="1" t="s">
        <v>38</v>
      </c>
      <c r="D92" s="11" t="s">
        <v>18</v>
      </c>
      <c r="E92" s="1">
        <v>16</v>
      </c>
      <c r="F92" s="1"/>
      <c r="G92" s="6">
        <v>43497</v>
      </c>
      <c r="H92" s="1" t="s">
        <v>104</v>
      </c>
      <c r="I92" s="1" t="s">
        <v>21</v>
      </c>
    </row>
    <row r="93" spans="1:9" ht="31.5">
      <c r="A93" s="1">
        <v>68</v>
      </c>
      <c r="B93" s="1" t="s">
        <v>309</v>
      </c>
      <c r="C93" s="1" t="s">
        <v>38</v>
      </c>
      <c r="D93" s="11" t="s">
        <v>18</v>
      </c>
      <c r="E93" s="1">
        <v>17</v>
      </c>
      <c r="F93" s="1"/>
      <c r="G93" s="6">
        <v>43497</v>
      </c>
      <c r="H93" s="1" t="s">
        <v>104</v>
      </c>
      <c r="I93" s="1" t="s">
        <v>21</v>
      </c>
    </row>
    <row r="94" spans="1:9" ht="31.5">
      <c r="A94" s="1">
        <v>69</v>
      </c>
      <c r="B94" s="1" t="s">
        <v>143</v>
      </c>
      <c r="C94" s="1" t="s">
        <v>38</v>
      </c>
      <c r="D94" s="11" t="s">
        <v>18</v>
      </c>
      <c r="E94" s="1">
        <v>18</v>
      </c>
      <c r="F94" s="1"/>
      <c r="G94" s="6">
        <v>43497</v>
      </c>
      <c r="H94" s="1" t="s">
        <v>104</v>
      </c>
      <c r="I94" s="1" t="s">
        <v>21</v>
      </c>
    </row>
    <row r="95" spans="1:9" ht="31.5">
      <c r="A95" s="1">
        <v>70</v>
      </c>
      <c r="B95" s="1" t="s">
        <v>143</v>
      </c>
      <c r="C95" s="1" t="s">
        <v>38</v>
      </c>
      <c r="D95" s="11" t="s">
        <v>18</v>
      </c>
      <c r="E95" s="1">
        <v>19</v>
      </c>
      <c r="F95" s="1"/>
      <c r="G95" s="6">
        <v>43497</v>
      </c>
      <c r="H95" s="1" t="s">
        <v>104</v>
      </c>
      <c r="I95" s="1" t="s">
        <v>21</v>
      </c>
    </row>
    <row r="96" spans="1:9" ht="31.5">
      <c r="A96" s="1">
        <v>71</v>
      </c>
      <c r="B96" s="1" t="s">
        <v>101</v>
      </c>
      <c r="C96" s="1" t="s">
        <v>38</v>
      </c>
      <c r="D96" s="11" t="s">
        <v>12</v>
      </c>
      <c r="E96" s="1">
        <v>205</v>
      </c>
      <c r="F96" s="1"/>
      <c r="G96" s="6">
        <v>43497</v>
      </c>
      <c r="H96" s="1" t="s">
        <v>104</v>
      </c>
      <c r="I96" s="1" t="s">
        <v>21</v>
      </c>
    </row>
    <row r="97" spans="1:9" ht="31.5">
      <c r="A97" s="1">
        <v>72</v>
      </c>
      <c r="B97" s="1" t="s">
        <v>101</v>
      </c>
      <c r="C97" s="1" t="s">
        <v>38</v>
      </c>
      <c r="D97" s="11" t="s">
        <v>12</v>
      </c>
      <c r="E97" s="1" t="s">
        <v>105</v>
      </c>
      <c r="F97" s="1"/>
      <c r="G97" s="6">
        <v>43497</v>
      </c>
      <c r="H97" s="1" t="s">
        <v>104</v>
      </c>
      <c r="I97" s="1" t="s">
        <v>21</v>
      </c>
    </row>
    <row r="98" spans="1:9">
      <c r="A98" s="1">
        <v>73</v>
      </c>
      <c r="B98" s="1" t="s">
        <v>612</v>
      </c>
      <c r="C98" s="1" t="s">
        <v>589</v>
      </c>
      <c r="D98" s="11" t="s">
        <v>107</v>
      </c>
      <c r="E98" s="1">
        <v>13</v>
      </c>
      <c r="F98" s="1"/>
      <c r="G98" s="6">
        <v>43497</v>
      </c>
      <c r="H98" s="1" t="s">
        <v>113</v>
      </c>
      <c r="I98" s="1" t="s">
        <v>10</v>
      </c>
    </row>
    <row r="99" spans="1:9">
      <c r="A99" s="1">
        <v>74</v>
      </c>
      <c r="B99" s="1" t="s">
        <v>612</v>
      </c>
      <c r="C99" s="1" t="s">
        <v>589</v>
      </c>
      <c r="D99" s="11" t="s">
        <v>107</v>
      </c>
      <c r="E99" s="1">
        <v>15</v>
      </c>
      <c r="F99" s="1"/>
      <c r="G99" s="6">
        <v>43497</v>
      </c>
      <c r="H99" s="1" t="s">
        <v>113</v>
      </c>
      <c r="I99" s="1" t="s">
        <v>10</v>
      </c>
    </row>
    <row r="100" spans="1:9">
      <c r="A100" s="1">
        <v>75</v>
      </c>
      <c r="B100" s="1" t="s">
        <v>612</v>
      </c>
      <c r="C100" s="1" t="s">
        <v>589</v>
      </c>
      <c r="D100" s="11" t="s">
        <v>107</v>
      </c>
      <c r="E100" s="1">
        <v>18</v>
      </c>
      <c r="F100" s="1"/>
      <c r="G100" s="6">
        <v>43497</v>
      </c>
      <c r="H100" s="1" t="s">
        <v>114</v>
      </c>
      <c r="I100" s="1" t="s">
        <v>10</v>
      </c>
    </row>
    <row r="101" spans="1:9">
      <c r="A101" s="1">
        <v>76</v>
      </c>
      <c r="B101" s="1" t="s">
        <v>612</v>
      </c>
      <c r="C101" s="1" t="s">
        <v>589</v>
      </c>
      <c r="D101" s="11" t="s">
        <v>107</v>
      </c>
      <c r="E101" s="1">
        <v>19</v>
      </c>
      <c r="F101" s="1"/>
      <c r="G101" s="6">
        <v>43497</v>
      </c>
      <c r="H101" s="1" t="s">
        <v>114</v>
      </c>
      <c r="I101" s="1" t="s">
        <v>10</v>
      </c>
    </row>
    <row r="102" spans="1:9">
      <c r="A102" s="1">
        <v>77</v>
      </c>
      <c r="B102" s="1" t="s">
        <v>612</v>
      </c>
      <c r="C102" s="1" t="s">
        <v>589</v>
      </c>
      <c r="D102" s="11" t="s">
        <v>107</v>
      </c>
      <c r="E102" s="1">
        <v>20</v>
      </c>
      <c r="F102" s="1"/>
      <c r="G102" s="6">
        <v>43497</v>
      </c>
      <c r="H102" s="1" t="s">
        <v>114</v>
      </c>
      <c r="I102" s="1" t="s">
        <v>10</v>
      </c>
    </row>
    <row r="103" spans="1:9">
      <c r="A103" s="1">
        <v>78</v>
      </c>
      <c r="B103" s="1" t="s">
        <v>612</v>
      </c>
      <c r="C103" s="1" t="s">
        <v>589</v>
      </c>
      <c r="D103" s="11" t="s">
        <v>107</v>
      </c>
      <c r="E103" s="1">
        <v>25</v>
      </c>
      <c r="F103" s="1"/>
      <c r="G103" s="6">
        <v>43497</v>
      </c>
      <c r="H103" s="1" t="s">
        <v>110</v>
      </c>
      <c r="I103" s="1" t="s">
        <v>10</v>
      </c>
    </row>
    <row r="104" spans="1:9">
      <c r="A104" s="1">
        <v>79</v>
      </c>
      <c r="B104" s="1" t="s">
        <v>612</v>
      </c>
      <c r="C104" s="1" t="s">
        <v>589</v>
      </c>
      <c r="D104" s="11" t="s">
        <v>107</v>
      </c>
      <c r="E104" s="1">
        <v>27</v>
      </c>
      <c r="F104" s="1"/>
      <c r="G104" s="6">
        <v>43497</v>
      </c>
      <c r="H104" s="1" t="s">
        <v>110</v>
      </c>
      <c r="I104" s="1" t="s">
        <v>10</v>
      </c>
    </row>
    <row r="105" spans="1:9">
      <c r="A105" s="1">
        <v>80</v>
      </c>
      <c r="B105" s="1" t="s">
        <v>612</v>
      </c>
      <c r="C105" s="1" t="s">
        <v>589</v>
      </c>
      <c r="D105" s="11" t="s">
        <v>107</v>
      </c>
      <c r="E105" s="1">
        <v>28</v>
      </c>
      <c r="F105" s="1"/>
      <c r="G105" s="6">
        <v>43497</v>
      </c>
      <c r="H105" s="1" t="s">
        <v>110</v>
      </c>
      <c r="I105" s="1" t="s">
        <v>10</v>
      </c>
    </row>
    <row r="106" spans="1:9">
      <c r="A106" s="1">
        <v>81</v>
      </c>
      <c r="B106" s="1" t="s">
        <v>106</v>
      </c>
      <c r="C106" s="1" t="s">
        <v>589</v>
      </c>
      <c r="D106" s="11" t="s">
        <v>8</v>
      </c>
      <c r="E106" s="1">
        <v>4</v>
      </c>
      <c r="F106" s="1"/>
      <c r="G106" s="6">
        <v>43497</v>
      </c>
      <c r="H106" s="1" t="s">
        <v>121</v>
      </c>
      <c r="I106" s="1" t="s">
        <v>10</v>
      </c>
    </row>
    <row r="107" spans="1:9">
      <c r="A107" s="1">
        <v>82</v>
      </c>
      <c r="B107" s="1" t="s">
        <v>55</v>
      </c>
      <c r="C107" s="1" t="s">
        <v>589</v>
      </c>
      <c r="D107" s="11" t="s">
        <v>8</v>
      </c>
      <c r="E107" s="1">
        <v>6</v>
      </c>
      <c r="F107" s="1"/>
      <c r="G107" s="6">
        <v>43497</v>
      </c>
      <c r="H107" s="1" t="s">
        <v>121</v>
      </c>
      <c r="I107" s="1" t="s">
        <v>10</v>
      </c>
    </row>
    <row r="108" spans="1:9">
      <c r="A108" s="1">
        <v>83</v>
      </c>
      <c r="B108" s="1" t="s">
        <v>55</v>
      </c>
      <c r="C108" s="1" t="s">
        <v>589</v>
      </c>
      <c r="D108" s="11" t="s">
        <v>8</v>
      </c>
      <c r="E108" s="1">
        <v>10</v>
      </c>
      <c r="F108" s="1"/>
      <c r="G108" s="6">
        <v>43497</v>
      </c>
      <c r="H108" s="1" t="s">
        <v>122</v>
      </c>
      <c r="I108" s="1" t="s">
        <v>10</v>
      </c>
    </row>
    <row r="109" spans="1:9">
      <c r="A109" s="1">
        <v>84</v>
      </c>
      <c r="B109" s="1" t="s">
        <v>106</v>
      </c>
      <c r="C109" s="1" t="s">
        <v>589</v>
      </c>
      <c r="D109" s="11" t="s">
        <v>8</v>
      </c>
      <c r="E109" s="1">
        <v>9</v>
      </c>
      <c r="F109" s="1"/>
      <c r="G109" s="6">
        <v>43497</v>
      </c>
      <c r="H109" s="1" t="s">
        <v>122</v>
      </c>
      <c r="I109" s="1" t="s">
        <v>10</v>
      </c>
    </row>
    <row r="110" spans="1:9">
      <c r="A110" s="1">
        <v>85</v>
      </c>
      <c r="B110" s="1" t="s">
        <v>55</v>
      </c>
      <c r="C110" s="1" t="s">
        <v>589</v>
      </c>
      <c r="D110" s="11" t="s">
        <v>8</v>
      </c>
      <c r="E110" s="1">
        <v>11</v>
      </c>
      <c r="F110" s="1"/>
      <c r="G110" s="6">
        <v>43497</v>
      </c>
      <c r="H110" s="1" t="s">
        <v>122</v>
      </c>
      <c r="I110" s="1" t="s">
        <v>10</v>
      </c>
    </row>
    <row r="111" spans="1:9">
      <c r="A111" s="1">
        <v>86</v>
      </c>
      <c r="B111" s="1" t="s">
        <v>612</v>
      </c>
      <c r="C111" s="1" t="s">
        <v>589</v>
      </c>
      <c r="D111" s="11" t="s">
        <v>109</v>
      </c>
      <c r="E111" s="1">
        <v>37</v>
      </c>
      <c r="F111" s="1"/>
      <c r="G111" s="6">
        <v>43497</v>
      </c>
      <c r="H111" s="1" t="s">
        <v>125</v>
      </c>
      <c r="I111" s="1" t="s">
        <v>10</v>
      </c>
    </row>
    <row r="112" spans="1:9">
      <c r="A112" s="1">
        <v>87</v>
      </c>
      <c r="B112" s="1" t="s">
        <v>55</v>
      </c>
      <c r="C112" s="1" t="s">
        <v>589</v>
      </c>
      <c r="D112" s="11" t="s">
        <v>8</v>
      </c>
      <c r="E112" s="1">
        <v>3</v>
      </c>
      <c r="F112" s="1"/>
      <c r="G112" s="6">
        <v>43497</v>
      </c>
      <c r="H112" s="1" t="s">
        <v>125</v>
      </c>
      <c r="I112" s="1" t="s">
        <v>10</v>
      </c>
    </row>
    <row r="113" spans="1:9">
      <c r="A113" s="1">
        <v>88</v>
      </c>
      <c r="B113" s="1" t="s">
        <v>599</v>
      </c>
      <c r="C113" s="1" t="s">
        <v>38</v>
      </c>
      <c r="D113" s="43" t="s">
        <v>70</v>
      </c>
      <c r="E113" s="1">
        <v>11</v>
      </c>
      <c r="F113" s="1"/>
      <c r="G113" s="6">
        <v>43497</v>
      </c>
      <c r="H113" s="1" t="s">
        <v>126</v>
      </c>
      <c r="I113" s="1" t="s">
        <v>10</v>
      </c>
    </row>
    <row r="114" spans="1:9">
      <c r="A114" s="1">
        <v>89</v>
      </c>
      <c r="B114" s="1" t="s">
        <v>55</v>
      </c>
      <c r="C114" s="1" t="s">
        <v>589</v>
      </c>
      <c r="D114" s="11" t="s">
        <v>100</v>
      </c>
      <c r="E114" s="1">
        <v>3</v>
      </c>
      <c r="F114" s="1"/>
      <c r="G114" s="6">
        <v>43497</v>
      </c>
      <c r="H114" s="1" t="s">
        <v>126</v>
      </c>
      <c r="I114" s="1" t="s">
        <v>10</v>
      </c>
    </row>
    <row r="115" spans="1:9">
      <c r="A115" s="1">
        <v>90</v>
      </c>
      <c r="B115" s="1" t="s">
        <v>55</v>
      </c>
      <c r="C115" s="1" t="s">
        <v>589</v>
      </c>
      <c r="D115" s="11" t="s">
        <v>100</v>
      </c>
      <c r="E115" s="1">
        <v>5</v>
      </c>
      <c r="F115" s="1"/>
      <c r="G115" s="6">
        <v>43497</v>
      </c>
      <c r="H115" s="1" t="s">
        <v>126</v>
      </c>
      <c r="I115" s="1" t="s">
        <v>10</v>
      </c>
    </row>
    <row r="116" spans="1:9">
      <c r="A116" s="1">
        <v>91</v>
      </c>
      <c r="B116" s="1" t="s">
        <v>111</v>
      </c>
      <c r="C116" s="1" t="s">
        <v>38</v>
      </c>
      <c r="D116" s="11" t="s">
        <v>115</v>
      </c>
      <c r="E116" s="1" t="s">
        <v>116</v>
      </c>
      <c r="F116" s="1"/>
      <c r="G116" s="6">
        <v>43497</v>
      </c>
      <c r="H116" s="1" t="s">
        <v>118</v>
      </c>
      <c r="I116" s="1" t="s">
        <v>21</v>
      </c>
    </row>
    <row r="117" spans="1:9" ht="31.5">
      <c r="A117" s="1">
        <v>92</v>
      </c>
      <c r="B117" s="1" t="s">
        <v>35</v>
      </c>
      <c r="C117" s="1" t="s">
        <v>38</v>
      </c>
      <c r="D117" s="11" t="s">
        <v>12</v>
      </c>
      <c r="E117" s="1" t="s">
        <v>123</v>
      </c>
      <c r="F117" s="1"/>
      <c r="G117" s="6">
        <v>43497</v>
      </c>
      <c r="H117" s="1" t="s">
        <v>124</v>
      </c>
      <c r="I117" s="1" t="s">
        <v>21</v>
      </c>
    </row>
    <row r="118" spans="1:9">
      <c r="A118" s="1">
        <v>93</v>
      </c>
      <c r="B118" s="1" t="s">
        <v>111</v>
      </c>
      <c r="C118" s="1" t="s">
        <v>38</v>
      </c>
      <c r="D118" s="11" t="s">
        <v>73</v>
      </c>
      <c r="E118" s="1" t="s">
        <v>112</v>
      </c>
      <c r="F118" s="1"/>
      <c r="G118" s="6">
        <v>43525</v>
      </c>
      <c r="H118" s="1" t="s">
        <v>119</v>
      </c>
      <c r="I118" s="1" t="s">
        <v>10</v>
      </c>
    </row>
    <row r="119" spans="1:9">
      <c r="A119" s="1">
        <v>94</v>
      </c>
      <c r="B119" s="1" t="s">
        <v>617</v>
      </c>
      <c r="C119" s="1" t="s">
        <v>38</v>
      </c>
      <c r="D119" s="11" t="s">
        <v>20</v>
      </c>
      <c r="E119" s="1" t="s">
        <v>117</v>
      </c>
      <c r="F119" s="1"/>
      <c r="G119" s="6">
        <v>43525</v>
      </c>
      <c r="H119" s="1" t="s">
        <v>120</v>
      </c>
      <c r="I119" s="1" t="s">
        <v>21</v>
      </c>
    </row>
    <row r="120" spans="1:9">
      <c r="A120" s="1">
        <v>95</v>
      </c>
      <c r="B120" s="1" t="s">
        <v>111</v>
      </c>
      <c r="C120" s="1" t="s">
        <v>38</v>
      </c>
      <c r="D120" s="11" t="s">
        <v>97</v>
      </c>
      <c r="E120" s="1" t="s">
        <v>45</v>
      </c>
      <c r="F120" s="1"/>
      <c r="G120" s="6">
        <v>43525</v>
      </c>
      <c r="H120" s="1" t="s">
        <v>121</v>
      </c>
      <c r="I120" s="1" t="s">
        <v>10</v>
      </c>
    </row>
    <row r="121" spans="1:9">
      <c r="A121" s="1">
        <v>96</v>
      </c>
      <c r="B121" s="1" t="s">
        <v>612</v>
      </c>
      <c r="C121" s="1" t="s">
        <v>589</v>
      </c>
      <c r="D121" s="43" t="s">
        <v>70</v>
      </c>
      <c r="E121" s="1">
        <v>28</v>
      </c>
      <c r="F121" s="1"/>
      <c r="G121" s="6">
        <v>43525</v>
      </c>
      <c r="H121" s="1" t="s">
        <v>128</v>
      </c>
      <c r="I121" s="1" t="s">
        <v>10</v>
      </c>
    </row>
    <row r="122" spans="1:9">
      <c r="A122" s="1">
        <v>97</v>
      </c>
      <c r="B122" s="1" t="s">
        <v>55</v>
      </c>
      <c r="C122" s="1" t="s">
        <v>589</v>
      </c>
      <c r="D122" s="11" t="s">
        <v>127</v>
      </c>
      <c r="E122" s="1">
        <v>22</v>
      </c>
      <c r="F122" s="1"/>
      <c r="G122" s="6">
        <v>43525</v>
      </c>
      <c r="H122" s="1" t="s">
        <v>128</v>
      </c>
      <c r="I122" s="1" t="s">
        <v>21</v>
      </c>
    </row>
    <row r="123" spans="1:9">
      <c r="A123" s="1">
        <v>98</v>
      </c>
      <c r="B123" s="1" t="s">
        <v>612</v>
      </c>
      <c r="C123" s="1" t="s">
        <v>589</v>
      </c>
      <c r="D123" s="11" t="s">
        <v>127</v>
      </c>
      <c r="E123" s="1">
        <v>14</v>
      </c>
      <c r="F123" s="1"/>
      <c r="G123" s="6">
        <v>43525</v>
      </c>
      <c r="H123" s="1" t="s">
        <v>128</v>
      </c>
      <c r="I123" s="1" t="s">
        <v>21</v>
      </c>
    </row>
    <row r="124" spans="1:9" ht="31.5">
      <c r="A124" s="1">
        <v>99</v>
      </c>
      <c r="B124" s="1" t="s">
        <v>55</v>
      </c>
      <c r="C124" s="1" t="s">
        <v>589</v>
      </c>
      <c r="D124" s="11" t="s">
        <v>127</v>
      </c>
      <c r="E124" s="1">
        <v>24</v>
      </c>
      <c r="F124" s="1"/>
      <c r="G124" s="6">
        <v>43525</v>
      </c>
      <c r="H124" s="1" t="s">
        <v>156</v>
      </c>
      <c r="I124" s="1" t="s">
        <v>21</v>
      </c>
    </row>
    <row r="125" spans="1:9">
      <c r="A125" s="1">
        <v>100</v>
      </c>
      <c r="B125" s="1" t="s">
        <v>612</v>
      </c>
      <c r="C125" s="1" t="s">
        <v>589</v>
      </c>
      <c r="D125" s="43" t="s">
        <v>70</v>
      </c>
      <c r="E125" s="1">
        <v>24</v>
      </c>
      <c r="F125" s="1"/>
      <c r="G125" s="6">
        <v>43525</v>
      </c>
      <c r="H125" s="1" t="s">
        <v>128</v>
      </c>
      <c r="I125" s="1" t="s">
        <v>10</v>
      </c>
    </row>
    <row r="126" spans="1:9" ht="31.5">
      <c r="A126" s="1">
        <v>101</v>
      </c>
      <c r="B126" s="1" t="s">
        <v>55</v>
      </c>
      <c r="C126" s="1" t="s">
        <v>589</v>
      </c>
      <c r="D126" s="11" t="s">
        <v>127</v>
      </c>
      <c r="E126" s="1">
        <v>28</v>
      </c>
      <c r="F126" s="1"/>
      <c r="G126" s="6">
        <v>43525</v>
      </c>
      <c r="H126" s="1" t="s">
        <v>157</v>
      </c>
      <c r="I126" s="1" t="s">
        <v>21</v>
      </c>
    </row>
    <row r="127" spans="1:9">
      <c r="A127" s="1">
        <v>102</v>
      </c>
      <c r="B127" s="1" t="s">
        <v>55</v>
      </c>
      <c r="C127" s="1"/>
      <c r="D127" s="11" t="s">
        <v>18</v>
      </c>
      <c r="E127" s="1" t="s">
        <v>129</v>
      </c>
      <c r="F127" s="1"/>
      <c r="G127" s="6">
        <v>43525</v>
      </c>
      <c r="H127" s="1" t="s">
        <v>130</v>
      </c>
      <c r="I127" s="1" t="s">
        <v>21</v>
      </c>
    </row>
    <row r="128" spans="1:9">
      <c r="A128" s="1">
        <v>103</v>
      </c>
      <c r="B128" s="1" t="s">
        <v>111</v>
      </c>
      <c r="C128" s="1" t="s">
        <v>38</v>
      </c>
      <c r="D128" s="11" t="s">
        <v>115</v>
      </c>
      <c r="E128" s="1">
        <v>15</v>
      </c>
      <c r="F128" s="1"/>
      <c r="G128" s="6">
        <v>43525</v>
      </c>
      <c r="H128" s="1" t="s">
        <v>133</v>
      </c>
      <c r="I128" s="1" t="s">
        <v>10</v>
      </c>
    </row>
    <row r="129" spans="1:9">
      <c r="A129" s="1">
        <v>104</v>
      </c>
      <c r="B129" s="1" t="s">
        <v>111</v>
      </c>
      <c r="C129" s="1" t="s">
        <v>38</v>
      </c>
      <c r="D129" s="11" t="s">
        <v>20</v>
      </c>
      <c r="E129" s="1" t="s">
        <v>134</v>
      </c>
      <c r="F129" s="1"/>
      <c r="G129" s="6">
        <v>43525</v>
      </c>
      <c r="H129" s="1" t="s">
        <v>133</v>
      </c>
      <c r="I129" s="1" t="s">
        <v>21</v>
      </c>
    </row>
    <row r="130" spans="1:9">
      <c r="A130" s="1">
        <v>105</v>
      </c>
      <c r="B130" s="1" t="s">
        <v>184</v>
      </c>
      <c r="C130" s="1" t="s">
        <v>38</v>
      </c>
      <c r="D130" s="11" t="s">
        <v>100</v>
      </c>
      <c r="E130" s="1">
        <v>4</v>
      </c>
      <c r="F130" s="1"/>
      <c r="G130" s="6">
        <v>43525</v>
      </c>
      <c r="H130" s="1" t="s">
        <v>137</v>
      </c>
      <c r="I130" s="1" t="s">
        <v>10</v>
      </c>
    </row>
    <row r="131" spans="1:9">
      <c r="A131" s="1">
        <v>106</v>
      </c>
      <c r="B131" s="1" t="s">
        <v>612</v>
      </c>
      <c r="C131" s="1" t="s">
        <v>38</v>
      </c>
      <c r="D131" s="11" t="s">
        <v>160</v>
      </c>
      <c r="E131" s="1">
        <v>4</v>
      </c>
      <c r="F131" s="1"/>
      <c r="G131" s="6">
        <v>43525</v>
      </c>
      <c r="H131" s="1" t="s">
        <v>136</v>
      </c>
      <c r="I131" s="1" t="s">
        <v>10</v>
      </c>
    </row>
    <row r="132" spans="1:9">
      <c r="A132" s="1">
        <v>107</v>
      </c>
      <c r="B132" s="1" t="s">
        <v>111</v>
      </c>
      <c r="C132" s="1" t="s">
        <v>38</v>
      </c>
      <c r="D132" s="11" t="s">
        <v>115</v>
      </c>
      <c r="E132" s="1" t="s">
        <v>138</v>
      </c>
      <c r="F132" s="1"/>
      <c r="G132" s="6">
        <v>43525</v>
      </c>
      <c r="H132" s="1" t="s">
        <v>139</v>
      </c>
      <c r="I132" s="1" t="s">
        <v>10</v>
      </c>
    </row>
    <row r="133" spans="1:9">
      <c r="A133" s="1">
        <v>108</v>
      </c>
      <c r="B133" s="1" t="s">
        <v>143</v>
      </c>
      <c r="C133" s="1" t="s">
        <v>589</v>
      </c>
      <c r="D133" s="11" t="s">
        <v>144</v>
      </c>
      <c r="E133" s="1" t="s">
        <v>145</v>
      </c>
      <c r="F133" s="1"/>
      <c r="G133" s="6">
        <v>43525</v>
      </c>
      <c r="H133" s="1" t="s">
        <v>146</v>
      </c>
      <c r="I133" s="1" t="s">
        <v>21</v>
      </c>
    </row>
    <row r="134" spans="1:9">
      <c r="A134" s="1">
        <v>109</v>
      </c>
      <c r="B134" s="1" t="s">
        <v>611</v>
      </c>
      <c r="C134" s="1" t="s">
        <v>589</v>
      </c>
      <c r="D134" s="11" t="s">
        <v>151</v>
      </c>
      <c r="E134" s="1">
        <v>31</v>
      </c>
      <c r="F134" s="1"/>
      <c r="G134" s="6">
        <v>43556</v>
      </c>
      <c r="H134" s="1" t="s">
        <v>152</v>
      </c>
      <c r="I134" s="1" t="s">
        <v>10</v>
      </c>
    </row>
    <row r="135" spans="1:9">
      <c r="A135" s="1">
        <v>110</v>
      </c>
      <c r="B135" s="1" t="s">
        <v>55</v>
      </c>
      <c r="C135" s="1" t="s">
        <v>589</v>
      </c>
      <c r="D135" s="11" t="s">
        <v>127</v>
      </c>
      <c r="E135" s="1">
        <v>26</v>
      </c>
      <c r="F135" s="1"/>
      <c r="G135" s="6">
        <v>43556</v>
      </c>
      <c r="H135" s="1" t="s">
        <v>155</v>
      </c>
      <c r="I135" s="1" t="s">
        <v>21</v>
      </c>
    </row>
    <row r="136" spans="1:9">
      <c r="A136" s="1">
        <v>111</v>
      </c>
      <c r="B136" s="1" t="s">
        <v>111</v>
      </c>
      <c r="C136" s="1" t="s">
        <v>38</v>
      </c>
      <c r="D136" s="11" t="s">
        <v>140</v>
      </c>
      <c r="E136" s="1" t="s">
        <v>141</v>
      </c>
      <c r="F136" s="1"/>
      <c r="G136" s="6">
        <v>43586</v>
      </c>
      <c r="H136" s="1" t="s">
        <v>142</v>
      </c>
      <c r="I136" s="1" t="s">
        <v>21</v>
      </c>
    </row>
    <row r="137" spans="1:9">
      <c r="A137" s="1">
        <v>112</v>
      </c>
      <c r="B137" s="1" t="s">
        <v>612</v>
      </c>
      <c r="C137" s="1" t="s">
        <v>38</v>
      </c>
      <c r="D137" s="11" t="s">
        <v>18</v>
      </c>
      <c r="E137" s="1">
        <v>5</v>
      </c>
      <c r="F137" s="1"/>
      <c r="G137" s="6">
        <v>43586</v>
      </c>
      <c r="H137" s="1" t="s">
        <v>153</v>
      </c>
      <c r="I137" s="1" t="s">
        <v>21</v>
      </c>
    </row>
    <row r="138" spans="1:9">
      <c r="A138" s="1">
        <v>113</v>
      </c>
      <c r="B138" s="1" t="s">
        <v>184</v>
      </c>
      <c r="C138" s="1" t="s">
        <v>38</v>
      </c>
      <c r="D138" s="43" t="s">
        <v>75</v>
      </c>
      <c r="E138" s="1">
        <v>233</v>
      </c>
      <c r="F138" s="1"/>
      <c r="G138" s="6">
        <v>43586</v>
      </c>
      <c r="H138" s="1" t="s">
        <v>154</v>
      </c>
      <c r="I138" s="1" t="s">
        <v>10</v>
      </c>
    </row>
    <row r="139" spans="1:9">
      <c r="A139" s="1">
        <v>114</v>
      </c>
      <c r="B139" s="1" t="s">
        <v>461</v>
      </c>
      <c r="C139" s="1" t="s">
        <v>38</v>
      </c>
      <c r="D139" s="43" t="s">
        <v>75</v>
      </c>
      <c r="E139" s="1">
        <v>255</v>
      </c>
      <c r="F139" s="1"/>
      <c r="G139" s="6">
        <v>43586</v>
      </c>
      <c r="H139" s="1" t="s">
        <v>154</v>
      </c>
      <c r="I139" s="1" t="s">
        <v>21</v>
      </c>
    </row>
    <row r="140" spans="1:9">
      <c r="A140" s="1">
        <v>115</v>
      </c>
      <c r="B140" s="1" t="s">
        <v>318</v>
      </c>
      <c r="C140" s="1" t="s">
        <v>38</v>
      </c>
      <c r="D140" s="11" t="s">
        <v>42</v>
      </c>
      <c r="E140" s="1" t="s">
        <v>158</v>
      </c>
      <c r="F140" s="1"/>
      <c r="G140" s="6">
        <v>43586</v>
      </c>
      <c r="H140" s="1" t="s">
        <v>159</v>
      </c>
      <c r="I140" s="1" t="s">
        <v>21</v>
      </c>
    </row>
    <row r="141" spans="1:9">
      <c r="A141" s="1">
        <v>116</v>
      </c>
      <c r="B141" s="1" t="s">
        <v>111</v>
      </c>
      <c r="C141" s="1" t="s">
        <v>38</v>
      </c>
      <c r="D141" s="11" t="s">
        <v>148</v>
      </c>
      <c r="E141" s="1">
        <v>6</v>
      </c>
      <c r="F141" s="1"/>
      <c r="G141" s="6">
        <v>43617</v>
      </c>
      <c r="H141" s="1" t="s">
        <v>149</v>
      </c>
      <c r="I141" s="1" t="s">
        <v>21</v>
      </c>
    </row>
    <row r="142" spans="1:9">
      <c r="A142" s="1">
        <v>117</v>
      </c>
      <c r="B142" s="1" t="s">
        <v>248</v>
      </c>
      <c r="C142" s="1" t="s">
        <v>38</v>
      </c>
      <c r="D142" s="11" t="s">
        <v>26</v>
      </c>
      <c r="E142" s="1" t="s">
        <v>162</v>
      </c>
      <c r="F142" s="1"/>
      <c r="G142" s="6">
        <v>43617</v>
      </c>
      <c r="H142" s="1" t="s">
        <v>163</v>
      </c>
      <c r="I142" s="1" t="s">
        <v>21</v>
      </c>
    </row>
    <row r="143" spans="1:9">
      <c r="A143" s="1">
        <v>118</v>
      </c>
      <c r="B143" s="1" t="s">
        <v>111</v>
      </c>
      <c r="C143" s="1" t="s">
        <v>38</v>
      </c>
      <c r="D143" s="11" t="s">
        <v>172</v>
      </c>
      <c r="E143" s="1" t="s">
        <v>171</v>
      </c>
      <c r="F143" s="1"/>
      <c r="G143" s="6">
        <v>43678</v>
      </c>
      <c r="H143" s="1" t="s">
        <v>173</v>
      </c>
      <c r="I143" s="1" t="s">
        <v>21</v>
      </c>
    </row>
    <row r="144" spans="1:9">
      <c r="A144" s="1">
        <v>119</v>
      </c>
      <c r="B144" s="1" t="s">
        <v>111</v>
      </c>
      <c r="C144" s="1" t="s">
        <v>38</v>
      </c>
      <c r="D144" s="11" t="s">
        <v>115</v>
      </c>
      <c r="E144" s="1">
        <v>8</v>
      </c>
      <c r="F144" s="1"/>
      <c r="G144" s="6">
        <v>43678</v>
      </c>
      <c r="H144" s="1" t="s">
        <v>174</v>
      </c>
      <c r="I144" s="1" t="s">
        <v>21</v>
      </c>
    </row>
    <row r="145" spans="1:9">
      <c r="A145" s="1">
        <v>120</v>
      </c>
      <c r="B145" s="1" t="s">
        <v>318</v>
      </c>
      <c r="C145" s="1" t="s">
        <v>38</v>
      </c>
      <c r="D145" s="11" t="s">
        <v>450</v>
      </c>
      <c r="E145" s="1" t="s">
        <v>164</v>
      </c>
      <c r="F145" s="1"/>
      <c r="G145" s="6">
        <v>43709</v>
      </c>
      <c r="H145" s="1" t="s">
        <v>165</v>
      </c>
      <c r="I145" s="1" t="s">
        <v>21</v>
      </c>
    </row>
    <row r="146" spans="1:9">
      <c r="A146" s="1">
        <v>121</v>
      </c>
      <c r="B146" s="1" t="s">
        <v>318</v>
      </c>
      <c r="C146" s="1" t="s">
        <v>38</v>
      </c>
      <c r="D146" s="11" t="s">
        <v>25</v>
      </c>
      <c r="E146" s="1">
        <v>12</v>
      </c>
      <c r="F146" s="1"/>
      <c r="G146" s="6">
        <v>43709</v>
      </c>
      <c r="H146" s="1" t="s">
        <v>166</v>
      </c>
      <c r="I146" s="1" t="s">
        <v>21</v>
      </c>
    </row>
    <row r="147" spans="1:9">
      <c r="A147" s="1">
        <v>122</v>
      </c>
      <c r="B147" s="1" t="s">
        <v>318</v>
      </c>
      <c r="C147" s="1" t="s">
        <v>38</v>
      </c>
      <c r="D147" s="11" t="s">
        <v>26</v>
      </c>
      <c r="E147" s="1">
        <v>62</v>
      </c>
      <c r="F147" s="1">
        <v>2</v>
      </c>
      <c r="G147" s="6">
        <v>43709</v>
      </c>
      <c r="H147" s="1" t="s">
        <v>166</v>
      </c>
      <c r="I147" s="1" t="s">
        <v>21</v>
      </c>
    </row>
    <row r="148" spans="1:9">
      <c r="A148" s="1">
        <v>123</v>
      </c>
      <c r="B148" s="1" t="s">
        <v>461</v>
      </c>
      <c r="C148" s="1" t="s">
        <v>38</v>
      </c>
      <c r="D148" s="11" t="s">
        <v>12</v>
      </c>
      <c r="E148" s="1">
        <v>127</v>
      </c>
      <c r="F148" s="1"/>
      <c r="G148" s="6">
        <v>43709</v>
      </c>
      <c r="H148" s="1" t="s">
        <v>168</v>
      </c>
      <c r="I148" s="1" t="s">
        <v>21</v>
      </c>
    </row>
    <row r="149" spans="1:9">
      <c r="A149" s="1">
        <v>124</v>
      </c>
      <c r="B149" s="1" t="s">
        <v>167</v>
      </c>
      <c r="C149" s="1" t="s">
        <v>589</v>
      </c>
      <c r="D149" s="11" t="s">
        <v>18</v>
      </c>
      <c r="E149" s="1">
        <v>24</v>
      </c>
      <c r="F149" s="1"/>
      <c r="G149" s="6">
        <v>43709</v>
      </c>
      <c r="H149" s="1" t="s">
        <v>168</v>
      </c>
      <c r="I149" s="1" t="s">
        <v>21</v>
      </c>
    </row>
    <row r="150" spans="1:9">
      <c r="A150" s="1">
        <v>125</v>
      </c>
      <c r="B150" s="1" t="s">
        <v>111</v>
      </c>
      <c r="C150" s="1" t="s">
        <v>38</v>
      </c>
      <c r="D150" s="11" t="s">
        <v>20</v>
      </c>
      <c r="E150" s="1" t="s">
        <v>178</v>
      </c>
      <c r="F150" s="1"/>
      <c r="G150" s="6">
        <v>43709</v>
      </c>
      <c r="H150" s="1" t="s">
        <v>179</v>
      </c>
      <c r="I150" s="1" t="s">
        <v>21</v>
      </c>
    </row>
    <row r="151" spans="1:9">
      <c r="A151" s="1">
        <v>126</v>
      </c>
      <c r="B151" s="35" t="s">
        <v>241</v>
      </c>
      <c r="C151" s="35" t="s">
        <v>38</v>
      </c>
      <c r="D151" s="11" t="s">
        <v>25</v>
      </c>
      <c r="E151" s="1" t="s">
        <v>180</v>
      </c>
      <c r="F151" s="1"/>
      <c r="G151" s="6">
        <v>43709</v>
      </c>
      <c r="H151" s="1" t="s">
        <v>181</v>
      </c>
      <c r="I151" s="1" t="s">
        <v>21</v>
      </c>
    </row>
    <row r="152" spans="1:9">
      <c r="A152" s="1">
        <v>127</v>
      </c>
      <c r="B152" s="1" t="s">
        <v>167</v>
      </c>
      <c r="C152" s="1" t="s">
        <v>38</v>
      </c>
      <c r="D152" s="43" t="s">
        <v>75</v>
      </c>
      <c r="E152" s="1">
        <v>250</v>
      </c>
      <c r="F152" s="1"/>
      <c r="G152" s="6">
        <v>43739</v>
      </c>
      <c r="H152" s="1" t="s">
        <v>168</v>
      </c>
      <c r="I152" s="1" t="s">
        <v>10</v>
      </c>
    </row>
    <row r="153" spans="1:9">
      <c r="A153" s="1">
        <v>128</v>
      </c>
      <c r="B153" s="1" t="s">
        <v>143</v>
      </c>
      <c r="C153" s="1" t="s">
        <v>38</v>
      </c>
      <c r="D153" s="11" t="s">
        <v>175</v>
      </c>
      <c r="E153" s="1">
        <v>5</v>
      </c>
      <c r="F153" s="1"/>
      <c r="G153" s="6">
        <v>43739</v>
      </c>
      <c r="H153" s="1" t="s">
        <v>176</v>
      </c>
      <c r="I153" s="1" t="s">
        <v>10</v>
      </c>
    </row>
    <row r="154" spans="1:9">
      <c r="A154" s="1">
        <v>129</v>
      </c>
      <c r="B154" s="1" t="s">
        <v>167</v>
      </c>
      <c r="C154" s="1" t="s">
        <v>38</v>
      </c>
      <c r="D154" s="11" t="s">
        <v>175</v>
      </c>
      <c r="E154" s="1">
        <v>6</v>
      </c>
      <c r="F154" s="1"/>
      <c r="G154" s="6">
        <v>43739</v>
      </c>
      <c r="H154" s="1" t="s">
        <v>177</v>
      </c>
      <c r="I154" s="1" t="s">
        <v>10</v>
      </c>
    </row>
    <row r="155" spans="1:9">
      <c r="A155" s="1">
        <v>130</v>
      </c>
      <c r="B155" s="1" t="s">
        <v>167</v>
      </c>
      <c r="C155" s="1" t="s">
        <v>38</v>
      </c>
      <c r="D155" s="11" t="s">
        <v>8</v>
      </c>
      <c r="E155" s="1">
        <v>14</v>
      </c>
      <c r="F155" s="1"/>
      <c r="G155" s="6">
        <v>43739</v>
      </c>
      <c r="H155" s="1" t="s">
        <v>170</v>
      </c>
      <c r="I155" s="1" t="s">
        <v>10</v>
      </c>
    </row>
    <row r="156" spans="1:9">
      <c r="A156" s="1">
        <v>131</v>
      </c>
      <c r="B156" s="1" t="s">
        <v>111</v>
      </c>
      <c r="C156" s="1" t="s">
        <v>38</v>
      </c>
      <c r="D156" s="11" t="s">
        <v>185</v>
      </c>
      <c r="E156" s="1">
        <v>13</v>
      </c>
      <c r="F156" s="1"/>
      <c r="G156" s="6">
        <v>43739</v>
      </c>
      <c r="H156" s="1" t="s">
        <v>186</v>
      </c>
      <c r="I156" s="1" t="s">
        <v>21</v>
      </c>
    </row>
    <row r="157" spans="1:9">
      <c r="A157" s="1">
        <v>132</v>
      </c>
      <c r="B157" s="1" t="s">
        <v>318</v>
      </c>
      <c r="C157" s="1" t="s">
        <v>38</v>
      </c>
      <c r="D157" s="11" t="s">
        <v>187</v>
      </c>
      <c r="E157" s="1">
        <v>41</v>
      </c>
      <c r="F157" s="1"/>
      <c r="G157" s="6">
        <v>43739</v>
      </c>
      <c r="H157" s="1" t="s">
        <v>188</v>
      </c>
      <c r="I157" s="1" t="s">
        <v>21</v>
      </c>
    </row>
    <row r="158" spans="1:9">
      <c r="A158" s="1">
        <v>133</v>
      </c>
      <c r="B158" s="1" t="s">
        <v>318</v>
      </c>
      <c r="C158" s="1" t="s">
        <v>38</v>
      </c>
      <c r="D158" s="11" t="s">
        <v>26</v>
      </c>
      <c r="E158" s="1">
        <v>55</v>
      </c>
      <c r="F158" s="1"/>
      <c r="G158" s="6">
        <v>43739</v>
      </c>
      <c r="H158" s="1" t="s">
        <v>189</v>
      </c>
      <c r="I158" s="1" t="s">
        <v>21</v>
      </c>
    </row>
    <row r="159" spans="1:9">
      <c r="A159" s="1">
        <v>134</v>
      </c>
      <c r="B159" s="1" t="s">
        <v>318</v>
      </c>
      <c r="C159" s="1" t="s">
        <v>38</v>
      </c>
      <c r="D159" s="43" t="s">
        <v>58</v>
      </c>
      <c r="E159" s="1">
        <v>4</v>
      </c>
      <c r="F159" s="1"/>
      <c r="G159" s="6">
        <v>43739</v>
      </c>
      <c r="H159" s="1" t="s">
        <v>190</v>
      </c>
      <c r="I159" s="1" t="s">
        <v>21</v>
      </c>
    </row>
    <row r="160" spans="1:9">
      <c r="A160" s="1">
        <v>135</v>
      </c>
      <c r="B160" s="1" t="s">
        <v>343</v>
      </c>
      <c r="C160" s="1" t="s">
        <v>38</v>
      </c>
      <c r="D160" s="11" t="s">
        <v>187</v>
      </c>
      <c r="E160" s="1">
        <v>6</v>
      </c>
      <c r="F160" s="1"/>
      <c r="G160" s="6">
        <v>43739</v>
      </c>
      <c r="H160" s="1" t="s">
        <v>191</v>
      </c>
      <c r="I160" s="1" t="s">
        <v>10</v>
      </c>
    </row>
    <row r="161" spans="1:9">
      <c r="A161" s="1">
        <v>136</v>
      </c>
      <c r="B161" s="1" t="s">
        <v>318</v>
      </c>
      <c r="C161" s="1" t="s">
        <v>38</v>
      </c>
      <c r="D161" s="43" t="s">
        <v>103</v>
      </c>
      <c r="E161" s="1">
        <v>210</v>
      </c>
      <c r="F161" s="1"/>
      <c r="G161" s="6">
        <v>43739</v>
      </c>
      <c r="H161" s="1" t="s">
        <v>192</v>
      </c>
      <c r="I161" s="1" t="s">
        <v>21</v>
      </c>
    </row>
    <row r="162" spans="1:9">
      <c r="A162" s="1">
        <v>137</v>
      </c>
      <c r="B162" s="1" t="s">
        <v>318</v>
      </c>
      <c r="C162" s="1" t="s">
        <v>38</v>
      </c>
      <c r="D162" s="11" t="s">
        <v>72</v>
      </c>
      <c r="E162" s="1">
        <v>22</v>
      </c>
      <c r="F162" s="1"/>
      <c r="G162" s="6">
        <v>43739</v>
      </c>
      <c r="H162" s="1" t="s">
        <v>193</v>
      </c>
      <c r="I162" s="1" t="s">
        <v>21</v>
      </c>
    </row>
    <row r="163" spans="1:9">
      <c r="A163" s="1">
        <v>138</v>
      </c>
      <c r="B163" s="1" t="s">
        <v>318</v>
      </c>
      <c r="C163" s="1" t="s">
        <v>38</v>
      </c>
      <c r="D163" s="11" t="s">
        <v>194</v>
      </c>
      <c r="E163" s="1">
        <v>3</v>
      </c>
      <c r="F163" s="1"/>
      <c r="G163" s="6">
        <v>43739</v>
      </c>
      <c r="H163" s="1" t="s">
        <v>191</v>
      </c>
      <c r="I163" s="1" t="s">
        <v>21</v>
      </c>
    </row>
    <row r="164" spans="1:9">
      <c r="A164" s="1">
        <v>139</v>
      </c>
      <c r="B164" s="1" t="s">
        <v>318</v>
      </c>
      <c r="C164" s="1" t="s">
        <v>38</v>
      </c>
      <c r="D164" s="11" t="s">
        <v>195</v>
      </c>
      <c r="E164" s="1" t="s">
        <v>196</v>
      </c>
      <c r="F164" s="1"/>
      <c r="G164" s="6">
        <v>43739</v>
      </c>
      <c r="H164" s="1" t="s">
        <v>197</v>
      </c>
      <c r="I164" s="1" t="s">
        <v>21</v>
      </c>
    </row>
    <row r="165" spans="1:9">
      <c r="A165" s="1">
        <v>140</v>
      </c>
      <c r="B165" s="1" t="s">
        <v>343</v>
      </c>
      <c r="C165" s="1" t="s">
        <v>38</v>
      </c>
      <c r="D165" s="11" t="s">
        <v>71</v>
      </c>
      <c r="E165" s="1">
        <v>29</v>
      </c>
      <c r="F165" s="1"/>
      <c r="G165" s="6">
        <v>43739</v>
      </c>
      <c r="H165" s="1" t="s">
        <v>192</v>
      </c>
      <c r="I165" s="1" t="s">
        <v>21</v>
      </c>
    </row>
    <row r="166" spans="1:9">
      <c r="A166" s="1">
        <v>141</v>
      </c>
      <c r="B166" s="1" t="s">
        <v>318</v>
      </c>
      <c r="C166" s="1" t="s">
        <v>38</v>
      </c>
      <c r="D166" s="11" t="s">
        <v>72</v>
      </c>
      <c r="E166" s="1">
        <v>131</v>
      </c>
      <c r="F166" s="1"/>
      <c r="G166" s="6">
        <v>43739</v>
      </c>
      <c r="H166" s="1" t="s">
        <v>198</v>
      </c>
      <c r="I166" s="1" t="s">
        <v>21</v>
      </c>
    </row>
    <row r="167" spans="1:9">
      <c r="A167" s="1">
        <v>142</v>
      </c>
      <c r="B167" s="1" t="s">
        <v>318</v>
      </c>
      <c r="C167" s="1" t="s">
        <v>38</v>
      </c>
      <c r="D167" s="11" t="s">
        <v>73</v>
      </c>
      <c r="E167" s="1">
        <v>178</v>
      </c>
      <c r="F167" s="1"/>
      <c r="G167" s="6">
        <v>43739</v>
      </c>
      <c r="H167" s="1" t="s">
        <v>190</v>
      </c>
      <c r="I167" s="4" t="s">
        <v>10</v>
      </c>
    </row>
    <row r="168" spans="1:9">
      <c r="A168" s="1">
        <v>143</v>
      </c>
      <c r="B168" s="1" t="s">
        <v>111</v>
      </c>
      <c r="C168" s="1" t="s">
        <v>38</v>
      </c>
      <c r="D168" s="11" t="s">
        <v>20</v>
      </c>
      <c r="E168" s="1">
        <v>36</v>
      </c>
      <c r="F168" s="1"/>
      <c r="G168" s="6">
        <v>43739</v>
      </c>
      <c r="H168" s="1" t="s">
        <v>199</v>
      </c>
      <c r="I168" s="4" t="s">
        <v>21</v>
      </c>
    </row>
    <row r="169" spans="1:9">
      <c r="A169" s="1">
        <v>144</v>
      </c>
      <c r="B169" s="1" t="s">
        <v>318</v>
      </c>
      <c r="C169" s="1" t="s">
        <v>38</v>
      </c>
      <c r="D169" s="11" t="s">
        <v>71</v>
      </c>
      <c r="E169" s="1">
        <v>11</v>
      </c>
      <c r="F169" s="1"/>
      <c r="G169" s="6">
        <v>43739</v>
      </c>
      <c r="H169" s="1" t="s">
        <v>212</v>
      </c>
      <c r="I169" s="4" t="s">
        <v>21</v>
      </c>
    </row>
    <row r="170" spans="1:9">
      <c r="A170" s="1">
        <v>145</v>
      </c>
      <c r="B170" s="1" t="s">
        <v>318</v>
      </c>
      <c r="C170" s="1" t="s">
        <v>38</v>
      </c>
      <c r="D170" s="11" t="s">
        <v>71</v>
      </c>
      <c r="E170" s="1" t="s">
        <v>59</v>
      </c>
      <c r="F170" s="1"/>
      <c r="G170" s="6">
        <v>43739</v>
      </c>
      <c r="H170" s="1" t="s">
        <v>208</v>
      </c>
      <c r="I170" s="1" t="s">
        <v>21</v>
      </c>
    </row>
    <row r="171" spans="1:9">
      <c r="A171" s="1">
        <v>146</v>
      </c>
      <c r="B171" s="1" t="s">
        <v>318</v>
      </c>
      <c r="C171" s="1" t="s">
        <v>38</v>
      </c>
      <c r="D171" s="11" t="s">
        <v>71</v>
      </c>
      <c r="E171" s="1" t="s">
        <v>200</v>
      </c>
      <c r="F171" s="1"/>
      <c r="G171" s="6">
        <v>43739</v>
      </c>
      <c r="H171" s="1" t="s">
        <v>208</v>
      </c>
      <c r="I171" s="1" t="s">
        <v>21</v>
      </c>
    </row>
    <row r="172" spans="1:9">
      <c r="A172" s="1">
        <v>147</v>
      </c>
      <c r="B172" s="1" t="s">
        <v>343</v>
      </c>
      <c r="C172" s="1" t="s">
        <v>591</v>
      </c>
      <c r="D172" s="11" t="s">
        <v>71</v>
      </c>
      <c r="E172" s="1">
        <v>9</v>
      </c>
      <c r="F172" s="1"/>
      <c r="G172" s="6">
        <v>43739</v>
      </c>
      <c r="H172" s="1" t="s">
        <v>211</v>
      </c>
      <c r="I172" s="1" t="s">
        <v>21</v>
      </c>
    </row>
    <row r="173" spans="1:9">
      <c r="A173" s="1">
        <v>148</v>
      </c>
      <c r="B173" s="1" t="s">
        <v>318</v>
      </c>
      <c r="C173" s="1" t="s">
        <v>38</v>
      </c>
      <c r="D173" s="11" t="s">
        <v>201</v>
      </c>
      <c r="E173" s="1">
        <v>12</v>
      </c>
      <c r="F173" s="1"/>
      <c r="G173" s="6">
        <v>43739</v>
      </c>
      <c r="H173" s="1" t="s">
        <v>213</v>
      </c>
      <c r="I173" s="1" t="s">
        <v>21</v>
      </c>
    </row>
    <row r="174" spans="1:9">
      <c r="A174" s="1">
        <v>149</v>
      </c>
      <c r="B174" s="1" t="s">
        <v>318</v>
      </c>
      <c r="C174" s="1" t="s">
        <v>38</v>
      </c>
      <c r="D174" s="11" t="s">
        <v>201</v>
      </c>
      <c r="E174" s="1">
        <v>18</v>
      </c>
      <c r="F174" s="1"/>
      <c r="G174" s="6">
        <v>43739</v>
      </c>
      <c r="H174" s="1" t="s">
        <v>210</v>
      </c>
      <c r="I174" s="1" t="s">
        <v>21</v>
      </c>
    </row>
    <row r="175" spans="1:9">
      <c r="A175" s="1">
        <v>150</v>
      </c>
      <c r="B175" s="1" t="s">
        <v>343</v>
      </c>
      <c r="C175" s="1" t="s">
        <v>38</v>
      </c>
      <c r="D175" s="11" t="s">
        <v>202</v>
      </c>
      <c r="E175" s="1" t="s">
        <v>203</v>
      </c>
      <c r="F175" s="1"/>
      <c r="G175" s="6">
        <v>43739</v>
      </c>
      <c r="H175" s="1" t="s">
        <v>206</v>
      </c>
      <c r="I175" s="1" t="s">
        <v>21</v>
      </c>
    </row>
    <row r="176" spans="1:9">
      <c r="A176" s="1">
        <v>151</v>
      </c>
      <c r="B176" s="1" t="s">
        <v>318</v>
      </c>
      <c r="C176" s="1" t="s">
        <v>38</v>
      </c>
      <c r="D176" s="11" t="s">
        <v>26</v>
      </c>
      <c r="E176" s="1" t="s">
        <v>204</v>
      </c>
      <c r="F176" s="1"/>
      <c r="G176" s="6">
        <v>43739</v>
      </c>
      <c r="H176" s="1" t="s">
        <v>208</v>
      </c>
      <c r="I176" s="1" t="s">
        <v>21</v>
      </c>
    </row>
    <row r="177" spans="1:9">
      <c r="A177" s="1">
        <v>152</v>
      </c>
      <c r="B177" s="1" t="s">
        <v>318</v>
      </c>
      <c r="C177" s="1" t="s">
        <v>38</v>
      </c>
      <c r="D177" s="11" t="s">
        <v>26</v>
      </c>
      <c r="E177" s="1">
        <v>77</v>
      </c>
      <c r="F177" s="1">
        <v>1</v>
      </c>
      <c r="G177" s="6">
        <v>43739</v>
      </c>
      <c r="H177" s="1" t="s">
        <v>209</v>
      </c>
      <c r="I177" s="1" t="s">
        <v>21</v>
      </c>
    </row>
    <row r="178" spans="1:9">
      <c r="A178" s="1">
        <v>153</v>
      </c>
      <c r="B178" s="1" t="s">
        <v>318</v>
      </c>
      <c r="C178" s="1" t="s">
        <v>38</v>
      </c>
      <c r="D178" s="11" t="s">
        <v>73</v>
      </c>
      <c r="E178" s="1" t="s">
        <v>205</v>
      </c>
      <c r="F178" s="1"/>
      <c r="G178" s="6">
        <v>43739</v>
      </c>
      <c r="H178" s="1" t="s">
        <v>207</v>
      </c>
      <c r="I178" s="1" t="s">
        <v>21</v>
      </c>
    </row>
    <row r="179" spans="1:9">
      <c r="A179" s="1">
        <v>154</v>
      </c>
      <c r="B179" s="1" t="s">
        <v>318</v>
      </c>
      <c r="C179" s="1" t="s">
        <v>38</v>
      </c>
      <c r="D179" s="11" t="s">
        <v>72</v>
      </c>
      <c r="E179" s="1">
        <v>48</v>
      </c>
      <c r="F179" s="1"/>
      <c r="G179" s="6">
        <v>43739</v>
      </c>
      <c r="H179" s="1" t="s">
        <v>214</v>
      </c>
      <c r="I179" s="1" t="s">
        <v>21</v>
      </c>
    </row>
    <row r="180" spans="1:9" ht="31.5">
      <c r="A180" s="1">
        <v>155</v>
      </c>
      <c r="B180" s="1" t="s">
        <v>285</v>
      </c>
      <c r="C180" s="1" t="s">
        <v>38</v>
      </c>
      <c r="D180" s="11" t="s">
        <v>12</v>
      </c>
      <c r="E180" s="1">
        <v>128</v>
      </c>
      <c r="F180" s="1"/>
      <c r="G180" s="6">
        <v>43739</v>
      </c>
      <c r="H180" s="1" t="s">
        <v>228</v>
      </c>
      <c r="I180" s="1" t="s">
        <v>21</v>
      </c>
    </row>
    <row r="181" spans="1:9">
      <c r="A181" s="1">
        <v>156</v>
      </c>
      <c r="B181" s="2" t="s">
        <v>241</v>
      </c>
      <c r="C181" s="2" t="s">
        <v>38</v>
      </c>
      <c r="D181" s="11" t="s">
        <v>42</v>
      </c>
      <c r="E181" s="1" t="s">
        <v>215</v>
      </c>
      <c r="F181" s="1">
        <v>2</v>
      </c>
      <c r="G181" s="6">
        <v>43739</v>
      </c>
      <c r="H181" s="1" t="s">
        <v>219</v>
      </c>
      <c r="I181" s="1" t="s">
        <v>21</v>
      </c>
    </row>
    <row r="182" spans="1:9">
      <c r="A182" s="1">
        <v>157</v>
      </c>
      <c r="B182" s="2" t="s">
        <v>241</v>
      </c>
      <c r="C182" s="2" t="s">
        <v>38</v>
      </c>
      <c r="D182" s="11" t="s">
        <v>42</v>
      </c>
      <c r="E182" s="1" t="s">
        <v>215</v>
      </c>
      <c r="F182" s="1">
        <v>4</v>
      </c>
      <c r="G182" s="6">
        <v>43739</v>
      </c>
      <c r="H182" s="1" t="s">
        <v>219</v>
      </c>
      <c r="I182" s="1" t="s">
        <v>21</v>
      </c>
    </row>
    <row r="183" spans="1:9">
      <c r="A183" s="1">
        <v>158</v>
      </c>
      <c r="B183" s="1" t="s">
        <v>607</v>
      </c>
      <c r="C183" s="1" t="s">
        <v>38</v>
      </c>
      <c r="D183" s="11" t="s">
        <v>42</v>
      </c>
      <c r="E183" s="1" t="s">
        <v>216</v>
      </c>
      <c r="F183" s="1"/>
      <c r="G183" s="6">
        <v>43739</v>
      </c>
      <c r="H183" s="1" t="s">
        <v>220</v>
      </c>
      <c r="I183" s="1" t="s">
        <v>21</v>
      </c>
    </row>
    <row r="184" spans="1:9">
      <c r="A184" s="1">
        <v>159</v>
      </c>
      <c r="B184" s="1" t="s">
        <v>607</v>
      </c>
      <c r="C184" s="1" t="s">
        <v>38</v>
      </c>
      <c r="D184" s="11" t="s">
        <v>42</v>
      </c>
      <c r="E184" s="1" t="s">
        <v>217</v>
      </c>
      <c r="F184" s="1"/>
      <c r="G184" s="6">
        <v>43739</v>
      </c>
      <c r="H184" s="1" t="s">
        <v>221</v>
      </c>
      <c r="I184" s="1" t="s">
        <v>21</v>
      </c>
    </row>
    <row r="185" spans="1:9">
      <c r="A185" s="1">
        <v>160</v>
      </c>
      <c r="B185" s="1" t="s">
        <v>52</v>
      </c>
      <c r="C185" s="1" t="s">
        <v>38</v>
      </c>
      <c r="D185" s="11" t="s">
        <v>25</v>
      </c>
      <c r="E185" s="1">
        <v>4</v>
      </c>
      <c r="F185" s="1"/>
      <c r="G185" s="6">
        <v>43739</v>
      </c>
      <c r="H185" s="1" t="s">
        <v>219</v>
      </c>
      <c r="I185" s="1" t="s">
        <v>21</v>
      </c>
    </row>
    <row r="186" spans="1:9">
      <c r="A186" s="1">
        <v>161</v>
      </c>
      <c r="B186" s="1" t="s">
        <v>607</v>
      </c>
      <c r="C186" s="1" t="s">
        <v>38</v>
      </c>
      <c r="D186" s="11" t="s">
        <v>25</v>
      </c>
      <c r="E186" s="1">
        <v>17</v>
      </c>
      <c r="F186" s="1"/>
      <c r="G186" s="6">
        <v>43739</v>
      </c>
      <c r="H186" s="1" t="s">
        <v>222</v>
      </c>
      <c r="I186" s="1" t="s">
        <v>21</v>
      </c>
    </row>
    <row r="187" spans="1:9" ht="31.5">
      <c r="A187" s="1">
        <v>162</v>
      </c>
      <c r="B187" s="1" t="s">
        <v>35</v>
      </c>
      <c r="C187" s="1" t="s">
        <v>38</v>
      </c>
      <c r="D187" s="11" t="s">
        <v>12</v>
      </c>
      <c r="E187" s="1">
        <v>157</v>
      </c>
      <c r="F187" s="1"/>
      <c r="G187" s="6">
        <v>43739</v>
      </c>
      <c r="H187" s="1" t="s">
        <v>223</v>
      </c>
      <c r="I187" s="1" t="s">
        <v>21</v>
      </c>
    </row>
    <row r="188" spans="1:9">
      <c r="A188" s="1">
        <v>163</v>
      </c>
      <c r="B188" s="1" t="s">
        <v>607</v>
      </c>
      <c r="C188" s="1" t="s">
        <v>38</v>
      </c>
      <c r="D188" s="43" t="s">
        <v>70</v>
      </c>
      <c r="E188" s="1">
        <v>130</v>
      </c>
      <c r="F188" s="1"/>
      <c r="G188" s="6">
        <v>43739</v>
      </c>
      <c r="H188" s="1" t="s">
        <v>224</v>
      </c>
      <c r="I188" s="1" t="s">
        <v>21</v>
      </c>
    </row>
    <row r="189" spans="1:9">
      <c r="A189" s="1">
        <v>164</v>
      </c>
      <c r="B189" s="1" t="s">
        <v>241</v>
      </c>
      <c r="C189" s="1" t="s">
        <v>38</v>
      </c>
      <c r="D189" s="11" t="s">
        <v>195</v>
      </c>
      <c r="E189" s="1">
        <v>22</v>
      </c>
      <c r="F189" s="1"/>
      <c r="G189" s="6">
        <v>43739</v>
      </c>
      <c r="H189" s="1" t="s">
        <v>221</v>
      </c>
      <c r="I189" s="1" t="s">
        <v>21</v>
      </c>
    </row>
    <row r="190" spans="1:9">
      <c r="A190" s="1">
        <v>165</v>
      </c>
      <c r="B190" s="1" t="s">
        <v>241</v>
      </c>
      <c r="C190" s="1" t="s">
        <v>38</v>
      </c>
      <c r="D190" s="11" t="s">
        <v>26</v>
      </c>
      <c r="E190" s="1">
        <v>73</v>
      </c>
      <c r="F190" s="1"/>
      <c r="G190" s="6">
        <v>43739</v>
      </c>
      <c r="H190" s="1" t="s">
        <v>225</v>
      </c>
      <c r="I190" s="1" t="s">
        <v>21</v>
      </c>
    </row>
    <row r="191" spans="1:9">
      <c r="A191" s="1">
        <v>166</v>
      </c>
      <c r="B191" s="1" t="s">
        <v>607</v>
      </c>
      <c r="C191" s="1" t="s">
        <v>38</v>
      </c>
      <c r="D191" s="11" t="s">
        <v>218</v>
      </c>
      <c r="E191" s="1">
        <v>4</v>
      </c>
      <c r="F191" s="1"/>
      <c r="G191" s="6">
        <v>43739</v>
      </c>
      <c r="H191" s="1" t="s">
        <v>221</v>
      </c>
      <c r="I191" s="1" t="s">
        <v>10</v>
      </c>
    </row>
    <row r="192" spans="1:9" ht="31.5">
      <c r="A192" s="1">
        <v>167</v>
      </c>
      <c r="B192" s="1" t="s">
        <v>35</v>
      </c>
      <c r="C192" s="1" t="s">
        <v>38</v>
      </c>
      <c r="D192" s="11" t="s">
        <v>26</v>
      </c>
      <c r="E192" s="1">
        <v>71</v>
      </c>
      <c r="F192" s="1"/>
      <c r="G192" s="6">
        <v>43739</v>
      </c>
      <c r="H192" s="1" t="s">
        <v>227</v>
      </c>
      <c r="I192" s="1" t="s">
        <v>21</v>
      </c>
    </row>
    <row r="193" spans="1:9">
      <c r="A193" s="1">
        <v>168</v>
      </c>
      <c r="B193" s="1" t="s">
        <v>607</v>
      </c>
      <c r="C193" s="1" t="s">
        <v>38</v>
      </c>
      <c r="D193" s="11" t="s">
        <v>42</v>
      </c>
      <c r="E193" s="1" t="s">
        <v>226</v>
      </c>
      <c r="F193" s="1"/>
      <c r="G193" s="6">
        <v>43739</v>
      </c>
      <c r="H193" s="1" t="s">
        <v>221</v>
      </c>
      <c r="I193" s="1" t="s">
        <v>21</v>
      </c>
    </row>
    <row r="194" spans="1:9" ht="31.5">
      <c r="A194" s="1">
        <v>169</v>
      </c>
      <c r="B194" s="1" t="s">
        <v>52</v>
      </c>
      <c r="C194" s="1" t="s">
        <v>38</v>
      </c>
      <c r="D194" s="11" t="s">
        <v>97</v>
      </c>
      <c r="E194" s="1">
        <v>31</v>
      </c>
      <c r="F194" s="1">
        <v>2</v>
      </c>
      <c r="G194" s="6">
        <v>43770</v>
      </c>
      <c r="H194" s="1" t="s">
        <v>231</v>
      </c>
      <c r="I194" s="1" t="s">
        <v>384</v>
      </c>
    </row>
    <row r="195" spans="1:9">
      <c r="A195" s="1">
        <v>170</v>
      </c>
      <c r="B195" s="1" t="s">
        <v>111</v>
      </c>
      <c r="C195" s="1" t="s">
        <v>38</v>
      </c>
      <c r="D195" s="43" t="s">
        <v>75</v>
      </c>
      <c r="E195" s="1" t="s">
        <v>229</v>
      </c>
      <c r="F195" s="1">
        <v>1</v>
      </c>
      <c r="G195" s="6">
        <v>43770</v>
      </c>
      <c r="H195" s="1" t="s">
        <v>232</v>
      </c>
      <c r="I195" s="1" t="s">
        <v>21</v>
      </c>
    </row>
    <row r="196" spans="1:9">
      <c r="A196" s="1">
        <v>171</v>
      </c>
      <c r="B196" s="1" t="s">
        <v>111</v>
      </c>
      <c r="C196" s="1" t="s">
        <v>38</v>
      </c>
      <c r="D196" s="43" t="s">
        <v>75</v>
      </c>
      <c r="E196" s="1" t="s">
        <v>230</v>
      </c>
      <c r="F196" s="1"/>
      <c r="G196" s="6">
        <v>43770</v>
      </c>
      <c r="H196" s="1" t="s">
        <v>233</v>
      </c>
      <c r="I196" s="1" t="s">
        <v>21</v>
      </c>
    </row>
    <row r="197" spans="1:9" ht="25.5" customHeight="1">
      <c r="A197" s="1">
        <v>172</v>
      </c>
      <c r="B197" s="1" t="s">
        <v>111</v>
      </c>
      <c r="C197" s="1" t="s">
        <v>38</v>
      </c>
      <c r="D197" s="11" t="s">
        <v>115</v>
      </c>
      <c r="E197" s="1" t="s">
        <v>238</v>
      </c>
      <c r="F197" s="1"/>
      <c r="G197" s="6">
        <v>43770</v>
      </c>
      <c r="H197" s="1" t="s">
        <v>239</v>
      </c>
      <c r="I197" s="1" t="s">
        <v>21</v>
      </c>
    </row>
    <row r="198" spans="1:9">
      <c r="A198" s="1">
        <v>173</v>
      </c>
      <c r="B198" s="1" t="s">
        <v>184</v>
      </c>
      <c r="C198" s="1" t="s">
        <v>38</v>
      </c>
      <c r="D198" s="43" t="s">
        <v>75</v>
      </c>
      <c r="E198" s="1" t="s">
        <v>182</v>
      </c>
      <c r="F198" s="1"/>
      <c r="G198" s="6">
        <v>43770</v>
      </c>
      <c r="H198" s="1" t="s">
        <v>183</v>
      </c>
      <c r="I198" s="1" t="s">
        <v>10</v>
      </c>
    </row>
    <row r="199" spans="1:9" ht="31.5">
      <c r="A199" s="1">
        <v>174</v>
      </c>
      <c r="B199" s="1" t="s">
        <v>35</v>
      </c>
      <c r="C199" s="1" t="s">
        <v>38</v>
      </c>
      <c r="D199" s="11" t="s">
        <v>42</v>
      </c>
      <c r="E199" s="1">
        <v>32</v>
      </c>
      <c r="F199" s="1"/>
      <c r="G199" s="6">
        <v>43770</v>
      </c>
      <c r="H199" s="1" t="s">
        <v>237</v>
      </c>
      <c r="I199" s="1" t="s">
        <v>10</v>
      </c>
    </row>
    <row r="200" spans="1:9">
      <c r="A200" s="1">
        <v>175</v>
      </c>
      <c r="B200" s="1" t="s">
        <v>241</v>
      </c>
      <c r="C200" s="1" t="s">
        <v>38</v>
      </c>
      <c r="D200" s="11" t="s">
        <v>12</v>
      </c>
      <c r="E200" s="1" t="s">
        <v>234</v>
      </c>
      <c r="F200" s="1"/>
      <c r="G200" s="6">
        <v>43770</v>
      </c>
      <c r="H200" s="1" t="s">
        <v>236</v>
      </c>
      <c r="I200" s="1" t="s">
        <v>21</v>
      </c>
    </row>
    <row r="201" spans="1:9" ht="31.5">
      <c r="A201" s="1">
        <v>176</v>
      </c>
      <c r="B201" s="1" t="s">
        <v>35</v>
      </c>
      <c r="C201" s="1" t="s">
        <v>38</v>
      </c>
      <c r="D201" s="11" t="s">
        <v>25</v>
      </c>
      <c r="E201" s="1">
        <v>15</v>
      </c>
      <c r="F201" s="1"/>
      <c r="G201" s="6">
        <v>43770</v>
      </c>
      <c r="H201" s="1" t="s">
        <v>236</v>
      </c>
      <c r="I201" s="1" t="s">
        <v>21</v>
      </c>
    </row>
    <row r="202" spans="1:9" ht="31.5">
      <c r="A202" s="1">
        <v>177</v>
      </c>
      <c r="B202" s="1" t="s">
        <v>35</v>
      </c>
      <c r="C202" s="1" t="s">
        <v>38</v>
      </c>
      <c r="D202" s="11" t="s">
        <v>26</v>
      </c>
      <c r="E202" s="1" t="s">
        <v>235</v>
      </c>
      <c r="F202" s="1"/>
      <c r="G202" s="6">
        <v>43770</v>
      </c>
      <c r="H202" s="1" t="s">
        <v>236</v>
      </c>
      <c r="I202" s="1" t="s">
        <v>21</v>
      </c>
    </row>
    <row r="203" spans="1:9">
      <c r="A203" s="1">
        <v>178</v>
      </c>
      <c r="B203" s="2" t="s">
        <v>143</v>
      </c>
      <c r="C203" s="2" t="s">
        <v>589</v>
      </c>
      <c r="D203" s="11" t="s">
        <v>73</v>
      </c>
      <c r="E203" s="1">
        <v>163</v>
      </c>
      <c r="F203" s="1"/>
      <c r="G203" s="6">
        <v>43770</v>
      </c>
      <c r="H203" s="1" t="s">
        <v>240</v>
      </c>
      <c r="I203" s="1" t="s">
        <v>21</v>
      </c>
    </row>
    <row r="204" spans="1:9">
      <c r="A204" s="1">
        <v>179</v>
      </c>
      <c r="B204" s="2" t="s">
        <v>241</v>
      </c>
      <c r="C204" s="2" t="s">
        <v>38</v>
      </c>
      <c r="D204" s="11" t="s">
        <v>26</v>
      </c>
      <c r="E204" s="1">
        <v>94</v>
      </c>
      <c r="F204" s="1"/>
      <c r="G204" s="6">
        <v>43770</v>
      </c>
      <c r="H204" s="33" t="s">
        <v>242</v>
      </c>
      <c r="I204" s="33" t="s">
        <v>21</v>
      </c>
    </row>
    <row r="205" spans="1:9" s="5" customFormat="1" ht="23.25" customHeight="1">
      <c r="A205" s="1">
        <v>180</v>
      </c>
      <c r="B205" s="4" t="s">
        <v>603</v>
      </c>
      <c r="C205" s="4" t="s">
        <v>38</v>
      </c>
      <c r="D205" s="43" t="s">
        <v>103</v>
      </c>
      <c r="E205" s="4">
        <v>236</v>
      </c>
      <c r="F205" s="4"/>
      <c r="G205" s="45">
        <v>43770</v>
      </c>
      <c r="H205" s="4" t="s">
        <v>169</v>
      </c>
      <c r="I205" s="4" t="s">
        <v>10</v>
      </c>
    </row>
    <row r="206" spans="1:9" s="3" customFormat="1">
      <c r="A206" s="1">
        <v>181</v>
      </c>
      <c r="B206" s="1" t="s">
        <v>111</v>
      </c>
      <c r="C206" s="1" t="s">
        <v>38</v>
      </c>
      <c r="D206" s="11" t="s">
        <v>185</v>
      </c>
      <c r="E206" s="1">
        <v>11</v>
      </c>
      <c r="F206" s="1"/>
      <c r="G206" s="6">
        <v>43770</v>
      </c>
      <c r="H206" s="1" t="s">
        <v>243</v>
      </c>
      <c r="I206" s="1" t="s">
        <v>21</v>
      </c>
    </row>
    <row r="207" spans="1:9" s="3" customFormat="1">
      <c r="A207" s="1">
        <v>182</v>
      </c>
      <c r="B207" s="1" t="s">
        <v>318</v>
      </c>
      <c r="C207" s="1" t="s">
        <v>38</v>
      </c>
      <c r="D207" s="11" t="s">
        <v>25</v>
      </c>
      <c r="E207" s="1">
        <v>8</v>
      </c>
      <c r="F207" s="1"/>
      <c r="G207" s="6">
        <v>43770</v>
      </c>
      <c r="H207" s="1" t="s">
        <v>247</v>
      </c>
      <c r="I207" s="1" t="s">
        <v>21</v>
      </c>
    </row>
    <row r="208" spans="1:9" s="3" customFormat="1">
      <c r="A208" s="1">
        <v>183</v>
      </c>
      <c r="B208" s="1" t="s">
        <v>318</v>
      </c>
      <c r="C208" s="1" t="s">
        <v>38</v>
      </c>
      <c r="D208" s="11" t="s">
        <v>246</v>
      </c>
      <c r="E208" s="1">
        <v>24</v>
      </c>
      <c r="F208" s="1"/>
      <c r="G208" s="6">
        <v>43770</v>
      </c>
      <c r="H208" s="1" t="s">
        <v>247</v>
      </c>
      <c r="I208" s="1" t="s">
        <v>21</v>
      </c>
    </row>
    <row r="209" spans="1:9" s="3" customFormat="1">
      <c r="A209" s="1">
        <v>184</v>
      </c>
      <c r="B209" s="46" t="s">
        <v>607</v>
      </c>
      <c r="C209" s="46" t="s">
        <v>38</v>
      </c>
      <c r="D209" s="47" t="s">
        <v>26</v>
      </c>
      <c r="E209" s="46" t="s">
        <v>244</v>
      </c>
      <c r="F209" s="46" t="s">
        <v>404</v>
      </c>
      <c r="G209" s="48">
        <v>43800</v>
      </c>
      <c r="H209" s="1" t="s">
        <v>245</v>
      </c>
      <c r="I209" s="1" t="s">
        <v>21</v>
      </c>
    </row>
    <row r="210" spans="1:9" s="3" customFormat="1">
      <c r="A210" s="1">
        <v>185</v>
      </c>
      <c r="B210" s="2" t="s">
        <v>600</v>
      </c>
      <c r="C210" s="2" t="s">
        <v>38</v>
      </c>
      <c r="D210" s="11" t="s">
        <v>42</v>
      </c>
      <c r="E210" s="1" t="s">
        <v>215</v>
      </c>
      <c r="F210" s="46">
        <v>3</v>
      </c>
      <c r="G210" s="48">
        <v>43800</v>
      </c>
      <c r="H210" s="1" t="s">
        <v>249</v>
      </c>
      <c r="I210" s="1" t="s">
        <v>21</v>
      </c>
    </row>
    <row r="211" spans="1:9" s="3" customFormat="1">
      <c r="A211" s="1">
        <v>186</v>
      </c>
      <c r="B211" s="1" t="s">
        <v>318</v>
      </c>
      <c r="C211" s="1" t="s">
        <v>38</v>
      </c>
      <c r="D211" s="11" t="s">
        <v>27</v>
      </c>
      <c r="E211" s="1" t="s">
        <v>250</v>
      </c>
      <c r="F211" s="1"/>
      <c r="G211" s="6">
        <v>43800</v>
      </c>
      <c r="H211" s="1" t="s">
        <v>245</v>
      </c>
      <c r="I211" s="1" t="s">
        <v>10</v>
      </c>
    </row>
    <row r="212" spans="1:9" s="3" customFormat="1">
      <c r="A212" s="1">
        <v>187</v>
      </c>
      <c r="B212" s="2" t="s">
        <v>241</v>
      </c>
      <c r="C212" s="2" t="s">
        <v>38</v>
      </c>
      <c r="D212" s="11" t="s">
        <v>12</v>
      </c>
      <c r="E212" s="1">
        <v>85</v>
      </c>
      <c r="F212" s="1"/>
      <c r="G212" s="6">
        <v>43800</v>
      </c>
      <c r="H212" s="1" t="s">
        <v>251</v>
      </c>
      <c r="I212" s="1" t="s">
        <v>10</v>
      </c>
    </row>
    <row r="213" spans="1:9" s="3" customFormat="1">
      <c r="A213" s="1">
        <v>188</v>
      </c>
      <c r="B213" s="2" t="s">
        <v>241</v>
      </c>
      <c r="C213" s="2" t="s">
        <v>38</v>
      </c>
      <c r="D213" s="11" t="s">
        <v>12</v>
      </c>
      <c r="E213" s="1">
        <v>143</v>
      </c>
      <c r="F213" s="1"/>
      <c r="G213" s="6">
        <v>43800</v>
      </c>
      <c r="H213" s="1" t="s">
        <v>252</v>
      </c>
      <c r="I213" s="1" t="s">
        <v>10</v>
      </c>
    </row>
    <row r="214" spans="1:9" s="3" customFormat="1" ht="18.75" customHeight="1">
      <c r="A214" s="1">
        <v>189</v>
      </c>
      <c r="B214" s="1" t="s">
        <v>111</v>
      </c>
      <c r="C214" s="1" t="s">
        <v>38</v>
      </c>
      <c r="D214" s="11" t="s">
        <v>97</v>
      </c>
      <c r="E214" s="1">
        <v>4</v>
      </c>
      <c r="F214" s="1"/>
      <c r="G214" s="6">
        <v>43800</v>
      </c>
      <c r="H214" s="1" t="s">
        <v>253</v>
      </c>
      <c r="I214" s="1" t="s">
        <v>10</v>
      </c>
    </row>
    <row r="215" spans="1:9" s="3" customFormat="1" ht="18.75" customHeight="1">
      <c r="A215" s="1">
        <v>190</v>
      </c>
      <c r="B215" s="1" t="s">
        <v>318</v>
      </c>
      <c r="C215" s="1" t="str">
        <f>+C216</f>
        <v>+</v>
      </c>
      <c r="D215" s="11" t="s">
        <v>42</v>
      </c>
      <c r="E215" s="1" t="s">
        <v>268</v>
      </c>
      <c r="F215" s="1"/>
      <c r="G215" s="6">
        <v>43800</v>
      </c>
      <c r="H215" s="1" t="s">
        <v>270</v>
      </c>
      <c r="I215" s="1" t="s">
        <v>21</v>
      </c>
    </row>
    <row r="216" spans="1:9" s="3" customFormat="1" ht="30.75" customHeight="1">
      <c r="A216" s="1">
        <v>191</v>
      </c>
      <c r="B216" s="1" t="s">
        <v>318</v>
      </c>
      <c r="C216" s="1" t="s">
        <v>38</v>
      </c>
      <c r="D216" s="11" t="s">
        <v>261</v>
      </c>
      <c r="E216" s="1">
        <v>15</v>
      </c>
      <c r="F216" s="1">
        <v>2</v>
      </c>
      <c r="G216" s="6">
        <v>43800</v>
      </c>
      <c r="H216" s="1" t="s">
        <v>271</v>
      </c>
      <c r="I216" s="1" t="s">
        <v>21</v>
      </c>
    </row>
    <row r="217" spans="1:9" s="3" customFormat="1" ht="34.5" customHeight="1">
      <c r="A217" s="1">
        <v>192</v>
      </c>
      <c r="B217" s="1" t="s">
        <v>318</v>
      </c>
      <c r="C217" s="1" t="s">
        <v>38</v>
      </c>
      <c r="D217" s="11" t="s">
        <v>26</v>
      </c>
      <c r="E217" s="1" t="s">
        <v>269</v>
      </c>
      <c r="F217" s="1"/>
      <c r="G217" s="6">
        <v>43800</v>
      </c>
      <c r="H217" s="1" t="s">
        <v>272</v>
      </c>
      <c r="I217" s="1" t="s">
        <v>21</v>
      </c>
    </row>
    <row r="218" spans="1:9" s="3" customFormat="1" ht="18.75" customHeight="1">
      <c r="A218" s="1">
        <v>193</v>
      </c>
      <c r="B218" s="1" t="s">
        <v>318</v>
      </c>
      <c r="C218" s="1" t="s">
        <v>38</v>
      </c>
      <c r="D218" s="11" t="s">
        <v>26</v>
      </c>
      <c r="E218" s="1">
        <v>72</v>
      </c>
      <c r="F218" s="1"/>
      <c r="G218" s="6">
        <v>43800</v>
      </c>
      <c r="H218" s="1" t="s">
        <v>273</v>
      </c>
      <c r="I218" s="1" t="s">
        <v>21</v>
      </c>
    </row>
    <row r="219" spans="1:9" s="3" customFormat="1" ht="18.75" customHeight="1">
      <c r="A219" s="1">
        <v>194</v>
      </c>
      <c r="B219" s="1" t="s">
        <v>111</v>
      </c>
      <c r="C219" s="1" t="s">
        <v>38</v>
      </c>
      <c r="D219" s="11" t="s">
        <v>299</v>
      </c>
      <c r="E219" s="1" t="s">
        <v>417</v>
      </c>
      <c r="F219" s="1">
        <v>5</v>
      </c>
      <c r="G219" s="6">
        <v>43800</v>
      </c>
      <c r="H219" s="1" t="s">
        <v>281</v>
      </c>
      <c r="I219" s="1" t="s">
        <v>21</v>
      </c>
    </row>
    <row r="220" spans="1:9" s="3" customFormat="1" ht="18.75" customHeight="1">
      <c r="A220" s="1">
        <v>195</v>
      </c>
      <c r="B220" s="1" t="s">
        <v>111</v>
      </c>
      <c r="C220" s="1" t="s">
        <v>38</v>
      </c>
      <c r="D220" s="11" t="s">
        <v>276</v>
      </c>
      <c r="E220" s="1" t="s">
        <v>277</v>
      </c>
      <c r="F220" s="1"/>
      <c r="G220" s="6">
        <v>43800</v>
      </c>
      <c r="H220" s="1" t="s">
        <v>280</v>
      </c>
      <c r="I220" s="1" t="s">
        <v>10</v>
      </c>
    </row>
    <row r="221" spans="1:9" s="3" customFormat="1" ht="18.75" customHeight="1">
      <c r="A221" s="1">
        <v>196</v>
      </c>
      <c r="B221" s="1" t="s">
        <v>611</v>
      </c>
      <c r="C221" s="1" t="s">
        <v>38</v>
      </c>
      <c r="D221" s="11" t="s">
        <v>202</v>
      </c>
      <c r="E221" s="1">
        <v>103</v>
      </c>
      <c r="F221" s="1"/>
      <c r="G221" s="6">
        <v>43800</v>
      </c>
      <c r="H221" s="1" t="s">
        <v>282</v>
      </c>
      <c r="I221" s="1" t="s">
        <v>10</v>
      </c>
    </row>
    <row r="222" spans="1:9" s="3" customFormat="1" ht="33" customHeight="1">
      <c r="A222" s="1">
        <v>197</v>
      </c>
      <c r="B222" s="1" t="s">
        <v>111</v>
      </c>
      <c r="C222" s="1" t="s">
        <v>38</v>
      </c>
      <c r="D222" s="11" t="s">
        <v>300</v>
      </c>
      <c r="E222" s="44" t="s">
        <v>278</v>
      </c>
      <c r="F222" s="1"/>
      <c r="G222" s="6">
        <v>43800</v>
      </c>
      <c r="H222" s="1" t="s">
        <v>279</v>
      </c>
      <c r="I222" s="1" t="s">
        <v>10</v>
      </c>
    </row>
    <row r="223" spans="1:9" s="3" customFormat="1" ht="31.5">
      <c r="A223" s="1">
        <v>198</v>
      </c>
      <c r="B223" s="1" t="s">
        <v>285</v>
      </c>
      <c r="C223" s="1" t="s">
        <v>38</v>
      </c>
      <c r="D223" s="11" t="s">
        <v>26</v>
      </c>
      <c r="E223" s="1">
        <v>73</v>
      </c>
      <c r="F223" s="1">
        <v>2</v>
      </c>
      <c r="G223" s="6">
        <v>43831</v>
      </c>
      <c r="H223" s="1" t="s">
        <v>267</v>
      </c>
      <c r="I223" s="1" t="s">
        <v>21</v>
      </c>
    </row>
    <row r="224" spans="1:9" s="3" customFormat="1" ht="31.5">
      <c r="A224" s="1">
        <v>199</v>
      </c>
      <c r="B224" s="1" t="s">
        <v>343</v>
      </c>
      <c r="C224" s="1" t="s">
        <v>38</v>
      </c>
      <c r="D224" s="11" t="s">
        <v>258</v>
      </c>
      <c r="E224" s="1" t="s">
        <v>226</v>
      </c>
      <c r="F224" s="1"/>
      <c r="G224" s="7">
        <v>43831</v>
      </c>
      <c r="H224" s="7" t="s">
        <v>257</v>
      </c>
      <c r="I224" s="1" t="s">
        <v>21</v>
      </c>
    </row>
    <row r="225" spans="1:9" s="3" customFormat="1">
      <c r="A225" s="1">
        <v>200</v>
      </c>
      <c r="B225" s="35" t="s">
        <v>241</v>
      </c>
      <c r="C225" s="35" t="s">
        <v>38</v>
      </c>
      <c r="D225" s="11" t="s">
        <v>42</v>
      </c>
      <c r="E225" s="1" t="s">
        <v>215</v>
      </c>
      <c r="F225" s="1">
        <v>1</v>
      </c>
      <c r="G225" s="7">
        <v>43831</v>
      </c>
      <c r="H225" s="7" t="s">
        <v>251</v>
      </c>
      <c r="I225" s="1" t="s">
        <v>21</v>
      </c>
    </row>
    <row r="226" spans="1:9" s="3" customFormat="1" ht="47.25">
      <c r="A226" s="1">
        <v>201</v>
      </c>
      <c r="B226" s="1" t="s">
        <v>241</v>
      </c>
      <c r="C226" s="1" t="s">
        <v>38</v>
      </c>
      <c r="D226" s="11" t="s">
        <v>42</v>
      </c>
      <c r="E226" s="1" t="s">
        <v>412</v>
      </c>
      <c r="F226" s="1"/>
      <c r="G226" s="7">
        <v>43831</v>
      </c>
      <c r="H226" s="7" t="s">
        <v>353</v>
      </c>
      <c r="I226" s="1" t="s">
        <v>21</v>
      </c>
    </row>
    <row r="227" spans="1:9" s="3" customFormat="1" ht="31.5">
      <c r="A227" s="1">
        <v>202</v>
      </c>
      <c r="B227" s="1" t="s">
        <v>318</v>
      </c>
      <c r="C227" s="1" t="s">
        <v>38</v>
      </c>
      <c r="D227" s="11" t="s">
        <v>42</v>
      </c>
      <c r="E227" s="1">
        <v>35</v>
      </c>
      <c r="F227" s="1"/>
      <c r="G227" s="7">
        <v>43831</v>
      </c>
      <c r="H227" s="7" t="s">
        <v>257</v>
      </c>
      <c r="I227" s="1" t="s">
        <v>21</v>
      </c>
    </row>
    <row r="228" spans="1:9" s="3" customFormat="1">
      <c r="A228" s="1">
        <v>203</v>
      </c>
      <c r="B228" s="35" t="s">
        <v>241</v>
      </c>
      <c r="C228" s="35" t="s">
        <v>38</v>
      </c>
      <c r="D228" s="11" t="s">
        <v>42</v>
      </c>
      <c r="E228" s="1">
        <v>41</v>
      </c>
      <c r="F228" s="1"/>
      <c r="G228" s="7">
        <v>43831</v>
      </c>
      <c r="H228" s="7" t="s">
        <v>251</v>
      </c>
      <c r="I228" s="1" t="s">
        <v>21</v>
      </c>
    </row>
    <row r="229" spans="1:9" s="3" customFormat="1" ht="31.5">
      <c r="A229" s="1">
        <v>204</v>
      </c>
      <c r="B229" s="1" t="s">
        <v>143</v>
      </c>
      <c r="C229" s="1" t="s">
        <v>589</v>
      </c>
      <c r="D229" s="11" t="s">
        <v>259</v>
      </c>
      <c r="E229" s="1">
        <v>2</v>
      </c>
      <c r="F229" s="1"/>
      <c r="G229" s="7">
        <v>43831</v>
      </c>
      <c r="H229" s="7" t="s">
        <v>257</v>
      </c>
      <c r="I229" s="1" t="s">
        <v>21</v>
      </c>
    </row>
    <row r="230" spans="1:9" s="3" customFormat="1" ht="31.5">
      <c r="A230" s="1">
        <v>205</v>
      </c>
      <c r="B230" s="1" t="s">
        <v>612</v>
      </c>
      <c r="C230" s="1" t="s">
        <v>38</v>
      </c>
      <c r="D230" s="11" t="s">
        <v>107</v>
      </c>
      <c r="E230" s="1">
        <v>23</v>
      </c>
      <c r="F230" s="1"/>
      <c r="G230" s="7">
        <v>43831</v>
      </c>
      <c r="H230" s="7" t="s">
        <v>257</v>
      </c>
      <c r="I230" s="1" t="s">
        <v>10</v>
      </c>
    </row>
    <row r="231" spans="1:9" s="3" customFormat="1" ht="31.5">
      <c r="A231" s="1">
        <v>206</v>
      </c>
      <c r="B231" s="1" t="s">
        <v>143</v>
      </c>
      <c r="C231" s="1" t="s">
        <v>38</v>
      </c>
      <c r="D231" s="11" t="s">
        <v>260</v>
      </c>
      <c r="E231" s="1">
        <v>5</v>
      </c>
      <c r="F231" s="1"/>
      <c r="G231" s="7">
        <v>43831</v>
      </c>
      <c r="H231" s="7" t="s">
        <v>257</v>
      </c>
      <c r="I231" s="1" t="s">
        <v>10</v>
      </c>
    </row>
    <row r="232" spans="1:9" s="3" customFormat="1" ht="31.5">
      <c r="A232" s="1">
        <v>207</v>
      </c>
      <c r="B232" s="1" t="s">
        <v>143</v>
      </c>
      <c r="C232" s="1" t="s">
        <v>38</v>
      </c>
      <c r="D232" s="11" t="s">
        <v>260</v>
      </c>
      <c r="E232" s="1" t="s">
        <v>385</v>
      </c>
      <c r="F232" s="1"/>
      <c r="G232" s="7">
        <v>43831</v>
      </c>
      <c r="H232" s="7" t="s">
        <v>257</v>
      </c>
      <c r="I232" s="1" t="s">
        <v>21</v>
      </c>
    </row>
    <row r="233" spans="1:9" s="3" customFormat="1" ht="31.5">
      <c r="A233" s="1">
        <v>208</v>
      </c>
      <c r="B233" s="1" t="s">
        <v>143</v>
      </c>
      <c r="C233" s="1" t="s">
        <v>38</v>
      </c>
      <c r="D233" s="11" t="s">
        <v>260</v>
      </c>
      <c r="E233" s="1">
        <v>6</v>
      </c>
      <c r="F233" s="1"/>
      <c r="G233" s="7">
        <v>43831</v>
      </c>
      <c r="H233" s="7" t="s">
        <v>257</v>
      </c>
      <c r="I233" s="1" t="s">
        <v>10</v>
      </c>
    </row>
    <row r="234" spans="1:9" s="3" customFormat="1" ht="31.5">
      <c r="A234" s="1">
        <v>209</v>
      </c>
      <c r="B234" s="1" t="s">
        <v>143</v>
      </c>
      <c r="C234" s="1" t="s">
        <v>38</v>
      </c>
      <c r="D234" s="11" t="s">
        <v>260</v>
      </c>
      <c r="E234" s="1">
        <v>7</v>
      </c>
      <c r="F234" s="1"/>
      <c r="G234" s="7">
        <v>43831</v>
      </c>
      <c r="H234" s="7" t="s">
        <v>257</v>
      </c>
      <c r="I234" s="1" t="s">
        <v>10</v>
      </c>
    </row>
    <row r="235" spans="1:9" s="3" customFormat="1" ht="31.5">
      <c r="A235" s="1">
        <v>210</v>
      </c>
      <c r="B235" s="1" t="s">
        <v>537</v>
      </c>
      <c r="C235" s="1" t="s">
        <v>38</v>
      </c>
      <c r="D235" s="43" t="s">
        <v>75</v>
      </c>
      <c r="E235" s="1">
        <v>231</v>
      </c>
      <c r="F235" s="1"/>
      <c r="G235" s="7">
        <v>43831</v>
      </c>
      <c r="H235" s="7" t="s">
        <v>257</v>
      </c>
      <c r="I235" s="1" t="s">
        <v>10</v>
      </c>
    </row>
    <row r="236" spans="1:9" s="3" customFormat="1" ht="31.5">
      <c r="A236" s="1">
        <v>211</v>
      </c>
      <c r="B236" s="1" t="s">
        <v>612</v>
      </c>
      <c r="C236" s="1" t="s">
        <v>38</v>
      </c>
      <c r="D236" s="43" t="s">
        <v>75</v>
      </c>
      <c r="E236" s="1">
        <v>239</v>
      </c>
      <c r="F236" s="1"/>
      <c r="G236" s="7">
        <v>43831</v>
      </c>
      <c r="H236" s="7" t="s">
        <v>257</v>
      </c>
      <c r="I236" s="1" t="s">
        <v>10</v>
      </c>
    </row>
    <row r="237" spans="1:9" s="3" customFormat="1">
      <c r="A237" s="1">
        <v>212</v>
      </c>
      <c r="B237" s="35" t="s">
        <v>241</v>
      </c>
      <c r="C237" s="35" t="s">
        <v>38</v>
      </c>
      <c r="D237" s="43" t="s">
        <v>75</v>
      </c>
      <c r="E237" s="1">
        <v>444</v>
      </c>
      <c r="F237" s="1"/>
      <c r="G237" s="7">
        <v>43831</v>
      </c>
      <c r="H237" s="7" t="s">
        <v>303</v>
      </c>
      <c r="I237" s="1" t="s">
        <v>21</v>
      </c>
    </row>
    <row r="238" spans="1:9" s="3" customFormat="1" ht="31.5">
      <c r="A238" s="1">
        <v>213</v>
      </c>
      <c r="B238" s="1" t="s">
        <v>184</v>
      </c>
      <c r="C238" s="1" t="s">
        <v>38</v>
      </c>
      <c r="D238" s="11" t="s">
        <v>25</v>
      </c>
      <c r="E238" s="1">
        <v>10</v>
      </c>
      <c r="F238" s="1"/>
      <c r="G238" s="7">
        <v>43831</v>
      </c>
      <c r="H238" s="7" t="s">
        <v>257</v>
      </c>
      <c r="I238" s="1" t="s">
        <v>21</v>
      </c>
    </row>
    <row r="239" spans="1:9" s="3" customFormat="1" ht="47.25">
      <c r="A239" s="1">
        <v>214</v>
      </c>
      <c r="B239" s="1" t="s">
        <v>241</v>
      </c>
      <c r="C239" s="1" t="s">
        <v>38</v>
      </c>
      <c r="D239" s="11" t="s">
        <v>25</v>
      </c>
      <c r="E239" s="1">
        <v>11</v>
      </c>
      <c r="F239" s="1"/>
      <c r="G239" s="7">
        <v>43831</v>
      </c>
      <c r="H239" s="7" t="s">
        <v>354</v>
      </c>
      <c r="I239" s="1" t="s">
        <v>21</v>
      </c>
    </row>
    <row r="240" spans="1:9" s="3" customFormat="1" ht="31.5">
      <c r="A240" s="1">
        <v>215</v>
      </c>
      <c r="B240" s="1" t="s">
        <v>590</v>
      </c>
      <c r="C240" s="1" t="s">
        <v>38</v>
      </c>
      <c r="D240" s="11" t="s">
        <v>25</v>
      </c>
      <c r="E240" s="1">
        <v>19</v>
      </c>
      <c r="F240" s="1"/>
      <c r="G240" s="7">
        <v>43831</v>
      </c>
      <c r="H240" s="7" t="s">
        <v>257</v>
      </c>
      <c r="I240" s="1" t="s">
        <v>21</v>
      </c>
    </row>
    <row r="241" spans="1:9" s="3" customFormat="1">
      <c r="A241" s="1">
        <v>216</v>
      </c>
      <c r="B241" s="35" t="s">
        <v>241</v>
      </c>
      <c r="C241" s="35" t="s">
        <v>38</v>
      </c>
      <c r="D241" s="11" t="s">
        <v>25</v>
      </c>
      <c r="E241" s="1">
        <v>27</v>
      </c>
      <c r="F241" s="1"/>
      <c r="G241" s="7">
        <v>43831</v>
      </c>
      <c r="H241" s="7" t="s">
        <v>251</v>
      </c>
      <c r="I241" s="1" t="s">
        <v>21</v>
      </c>
    </row>
    <row r="242" spans="1:9" s="3" customFormat="1" ht="31.5">
      <c r="A242" s="1">
        <v>217</v>
      </c>
      <c r="B242" s="1" t="s">
        <v>607</v>
      </c>
      <c r="C242" s="1" t="s">
        <v>38</v>
      </c>
      <c r="D242" s="11" t="s">
        <v>25</v>
      </c>
      <c r="E242" s="1">
        <v>29</v>
      </c>
      <c r="F242" s="1"/>
      <c r="G242" s="7">
        <v>43831</v>
      </c>
      <c r="H242" s="7" t="s">
        <v>257</v>
      </c>
      <c r="I242" s="1" t="s">
        <v>21</v>
      </c>
    </row>
    <row r="243" spans="1:9" s="3" customFormat="1" ht="31.5">
      <c r="A243" s="1">
        <v>218</v>
      </c>
      <c r="B243" s="1" t="s">
        <v>592</v>
      </c>
      <c r="C243" s="1" t="s">
        <v>38</v>
      </c>
      <c r="D243" s="11" t="s">
        <v>25</v>
      </c>
      <c r="E243" s="1">
        <v>3</v>
      </c>
      <c r="F243" s="1"/>
      <c r="G243" s="7">
        <v>43831</v>
      </c>
      <c r="H243" s="7" t="s">
        <v>257</v>
      </c>
      <c r="I243" s="1" t="s">
        <v>21</v>
      </c>
    </row>
    <row r="244" spans="1:9" s="3" customFormat="1" ht="31.5">
      <c r="A244" s="1">
        <v>219</v>
      </c>
      <c r="B244" s="1" t="s">
        <v>241</v>
      </c>
      <c r="C244" s="1" t="s">
        <v>38</v>
      </c>
      <c r="D244" s="11" t="s">
        <v>25</v>
      </c>
      <c r="E244" s="1" t="s">
        <v>396</v>
      </c>
      <c r="F244" s="1"/>
      <c r="G244" s="7">
        <v>43831</v>
      </c>
      <c r="H244" s="7" t="s">
        <v>257</v>
      </c>
      <c r="I244" s="1" t="s">
        <v>21</v>
      </c>
    </row>
    <row r="245" spans="1:9" s="3" customFormat="1">
      <c r="A245" s="1">
        <v>220</v>
      </c>
      <c r="B245" s="35" t="s">
        <v>241</v>
      </c>
      <c r="C245" s="35" t="s">
        <v>38</v>
      </c>
      <c r="D245" s="11" t="s">
        <v>25</v>
      </c>
      <c r="E245" s="1">
        <v>9</v>
      </c>
      <c r="F245" s="1"/>
      <c r="G245" s="7">
        <v>43831</v>
      </c>
      <c r="H245" s="7" t="s">
        <v>288</v>
      </c>
      <c r="I245" s="1" t="s">
        <v>21</v>
      </c>
    </row>
    <row r="246" spans="1:9" s="3" customFormat="1" ht="31.5">
      <c r="A246" s="1">
        <v>221</v>
      </c>
      <c r="B246" s="1" t="s">
        <v>52</v>
      </c>
      <c r="C246" s="1" t="s">
        <v>38</v>
      </c>
      <c r="D246" s="11" t="s">
        <v>261</v>
      </c>
      <c r="E246" s="1" t="s">
        <v>396</v>
      </c>
      <c r="F246" s="1"/>
      <c r="G246" s="7">
        <v>43831</v>
      </c>
      <c r="H246" s="7" t="s">
        <v>257</v>
      </c>
      <c r="I246" s="1" t="s">
        <v>21</v>
      </c>
    </row>
    <row r="247" spans="1:9" s="3" customFormat="1" ht="31.5">
      <c r="A247" s="1">
        <v>222</v>
      </c>
      <c r="B247" s="1" t="s">
        <v>352</v>
      </c>
      <c r="C247" s="1" t="s">
        <v>38</v>
      </c>
      <c r="D247" s="11" t="s">
        <v>12</v>
      </c>
      <c r="E247" s="1">
        <v>165</v>
      </c>
      <c r="F247" s="1"/>
      <c r="G247" s="7">
        <v>43831</v>
      </c>
      <c r="H247" s="7" t="s">
        <v>257</v>
      </c>
      <c r="I247" s="1" t="s">
        <v>21</v>
      </c>
    </row>
    <row r="248" spans="1:9" s="3" customFormat="1">
      <c r="A248" s="1">
        <v>223</v>
      </c>
      <c r="B248" s="1" t="s">
        <v>241</v>
      </c>
      <c r="C248" s="1" t="s">
        <v>38</v>
      </c>
      <c r="D248" s="11" t="s">
        <v>12</v>
      </c>
      <c r="E248" s="1" t="s">
        <v>386</v>
      </c>
      <c r="F248" s="1"/>
      <c r="G248" s="7">
        <v>43831</v>
      </c>
      <c r="H248" s="7" t="s">
        <v>304</v>
      </c>
      <c r="I248" s="1" t="s">
        <v>21</v>
      </c>
    </row>
    <row r="249" spans="1:9" s="3" customFormat="1" ht="31.5">
      <c r="A249" s="1">
        <v>224</v>
      </c>
      <c r="B249" s="1" t="s">
        <v>616</v>
      </c>
      <c r="C249" s="1" t="s">
        <v>616</v>
      </c>
      <c r="D249" s="11" t="s">
        <v>12</v>
      </c>
      <c r="E249" s="1" t="s">
        <v>388</v>
      </c>
      <c r="F249" s="1"/>
      <c r="G249" s="7">
        <v>43831</v>
      </c>
      <c r="H249" s="7" t="s">
        <v>257</v>
      </c>
      <c r="I249" s="1" t="s">
        <v>21</v>
      </c>
    </row>
    <row r="250" spans="1:9" s="3" customFormat="1" ht="31.5">
      <c r="A250" s="1">
        <v>225</v>
      </c>
      <c r="B250" s="1" t="s">
        <v>352</v>
      </c>
      <c r="C250" s="1" t="s">
        <v>38</v>
      </c>
      <c r="D250" s="11" t="s">
        <v>12</v>
      </c>
      <c r="E250" s="1">
        <v>2</v>
      </c>
      <c r="F250" s="1"/>
      <c r="G250" s="7">
        <v>43831</v>
      </c>
      <c r="H250" s="7" t="s">
        <v>257</v>
      </c>
      <c r="I250" s="1" t="s">
        <v>21</v>
      </c>
    </row>
    <row r="251" spans="1:9" s="3" customFormat="1" ht="31.5">
      <c r="A251" s="1">
        <v>226</v>
      </c>
      <c r="B251" s="1" t="s">
        <v>295</v>
      </c>
      <c r="C251" s="1" t="s">
        <v>38</v>
      </c>
      <c r="D251" s="11" t="s">
        <v>71</v>
      </c>
      <c r="E251" s="1" t="s">
        <v>45</v>
      </c>
      <c r="F251" s="1"/>
      <c r="G251" s="7">
        <v>43831</v>
      </c>
      <c r="H251" s="7" t="s">
        <v>257</v>
      </c>
      <c r="I251" s="1" t="s">
        <v>21</v>
      </c>
    </row>
    <row r="252" spans="1:9" s="3" customFormat="1">
      <c r="A252" s="1">
        <v>227</v>
      </c>
      <c r="B252" s="1" t="s">
        <v>295</v>
      </c>
      <c r="C252" s="1" t="s">
        <v>38</v>
      </c>
      <c r="D252" s="11" t="s">
        <v>71</v>
      </c>
      <c r="E252" s="1" t="s">
        <v>389</v>
      </c>
      <c r="F252" s="1"/>
      <c r="G252" s="7">
        <v>43831</v>
      </c>
      <c r="H252" s="7" t="s">
        <v>108</v>
      </c>
      <c r="I252" s="1" t="s">
        <v>21</v>
      </c>
    </row>
    <row r="253" spans="1:9" s="3" customFormat="1">
      <c r="A253" s="1">
        <v>228</v>
      </c>
      <c r="B253" s="1" t="s">
        <v>52</v>
      </c>
      <c r="C253" s="1" t="s">
        <v>38</v>
      </c>
      <c r="D253" s="11" t="s">
        <v>144</v>
      </c>
      <c r="E253" s="1" t="s">
        <v>390</v>
      </c>
      <c r="F253" s="1">
        <v>1</v>
      </c>
      <c r="G253" s="7">
        <v>43831</v>
      </c>
      <c r="H253" s="7" t="s">
        <v>108</v>
      </c>
      <c r="I253" s="1" t="s">
        <v>21</v>
      </c>
    </row>
    <row r="254" spans="1:9" s="3" customFormat="1">
      <c r="A254" s="1">
        <v>229</v>
      </c>
      <c r="B254" s="1" t="s">
        <v>52</v>
      </c>
      <c r="C254" s="1" t="s">
        <v>38</v>
      </c>
      <c r="D254" s="11" t="s">
        <v>144</v>
      </c>
      <c r="E254" s="1" t="s">
        <v>390</v>
      </c>
      <c r="F254" s="1">
        <v>2</v>
      </c>
      <c r="G254" s="7">
        <v>43831</v>
      </c>
      <c r="H254" s="7" t="s">
        <v>108</v>
      </c>
      <c r="I254" s="1" t="s">
        <v>21</v>
      </c>
    </row>
    <row r="255" spans="1:9" s="3" customFormat="1" ht="31.5">
      <c r="A255" s="1">
        <v>230</v>
      </c>
      <c r="B255" s="1" t="s">
        <v>603</v>
      </c>
      <c r="C255" s="1" t="s">
        <v>38</v>
      </c>
      <c r="D255" s="43" t="s">
        <v>70</v>
      </c>
      <c r="E255" s="1">
        <v>1</v>
      </c>
      <c r="F255" s="1"/>
      <c r="G255" s="7">
        <v>43831</v>
      </c>
      <c r="H255" s="7" t="s">
        <v>257</v>
      </c>
      <c r="I255" s="1" t="s">
        <v>10</v>
      </c>
    </row>
    <row r="256" spans="1:9" s="3" customFormat="1">
      <c r="A256" s="1">
        <v>231</v>
      </c>
      <c r="B256" s="35" t="s">
        <v>241</v>
      </c>
      <c r="C256" s="35" t="s">
        <v>38</v>
      </c>
      <c r="D256" s="43" t="s">
        <v>70</v>
      </c>
      <c r="E256" s="1" t="s">
        <v>394</v>
      </c>
      <c r="F256" s="1"/>
      <c r="G256" s="7">
        <v>43831</v>
      </c>
      <c r="H256" s="7" t="s">
        <v>251</v>
      </c>
      <c r="I256" s="1" t="s">
        <v>21</v>
      </c>
    </row>
    <row r="257" spans="1:9" s="3" customFormat="1">
      <c r="A257" s="1">
        <v>232</v>
      </c>
      <c r="B257" s="35" t="s">
        <v>241</v>
      </c>
      <c r="C257" s="35" t="s">
        <v>38</v>
      </c>
      <c r="D257" s="43" t="s">
        <v>70</v>
      </c>
      <c r="E257" s="1">
        <v>201</v>
      </c>
      <c r="F257" s="1"/>
      <c r="G257" s="7">
        <v>43831</v>
      </c>
      <c r="H257" s="7" t="s">
        <v>305</v>
      </c>
      <c r="I257" s="1" t="s">
        <v>21</v>
      </c>
    </row>
    <row r="258" spans="1:9" s="3" customFormat="1">
      <c r="A258" s="1">
        <v>233</v>
      </c>
      <c r="B258" s="35" t="s">
        <v>241</v>
      </c>
      <c r="C258" s="35" t="s">
        <v>38</v>
      </c>
      <c r="D258" s="43" t="s">
        <v>70</v>
      </c>
      <c r="E258" s="1" t="s">
        <v>393</v>
      </c>
      <c r="F258" s="1"/>
      <c r="G258" s="7">
        <v>43831</v>
      </c>
      <c r="H258" s="7" t="s">
        <v>306</v>
      </c>
      <c r="I258" s="1" t="s">
        <v>21</v>
      </c>
    </row>
    <row r="259" spans="1:9" s="3" customFormat="1" ht="31.5">
      <c r="A259" s="1">
        <v>234</v>
      </c>
      <c r="B259" s="1" t="s">
        <v>537</v>
      </c>
      <c r="C259" s="1" t="s">
        <v>596</v>
      </c>
      <c r="D259" s="43" t="s">
        <v>70</v>
      </c>
      <c r="E259" s="1">
        <v>3</v>
      </c>
      <c r="F259" s="1"/>
      <c r="G259" s="7">
        <v>43831</v>
      </c>
      <c r="H259" s="7" t="s">
        <v>257</v>
      </c>
      <c r="I259" s="1" t="s">
        <v>10</v>
      </c>
    </row>
    <row r="260" spans="1:9" s="3" customFormat="1" ht="31.5">
      <c r="A260" s="1">
        <v>235</v>
      </c>
      <c r="B260" s="1" t="s">
        <v>604</v>
      </c>
      <c r="C260" s="1" t="s">
        <v>38</v>
      </c>
      <c r="D260" s="11" t="s">
        <v>39</v>
      </c>
      <c r="E260" s="1">
        <v>14</v>
      </c>
      <c r="F260" s="1"/>
      <c r="G260" s="7">
        <v>43831</v>
      </c>
      <c r="H260" s="7" t="s">
        <v>257</v>
      </c>
      <c r="I260" s="1" t="s">
        <v>21</v>
      </c>
    </row>
    <row r="261" spans="1:9" s="3" customFormat="1" ht="31.5">
      <c r="A261" s="1">
        <v>236</v>
      </c>
      <c r="B261" s="1" t="s">
        <v>101</v>
      </c>
      <c r="C261" s="1" t="s">
        <v>38</v>
      </c>
      <c r="D261" s="11" t="s">
        <v>39</v>
      </c>
      <c r="E261" s="1">
        <v>5</v>
      </c>
      <c r="F261" s="1"/>
      <c r="G261" s="7">
        <v>43831</v>
      </c>
      <c r="H261" s="7" t="s">
        <v>257</v>
      </c>
      <c r="I261" s="1" t="s">
        <v>21</v>
      </c>
    </row>
    <row r="262" spans="1:9" s="3" customFormat="1" ht="31.5">
      <c r="A262" s="1">
        <v>237</v>
      </c>
      <c r="B262" s="1" t="s">
        <v>615</v>
      </c>
      <c r="C262" s="1" t="s">
        <v>589</v>
      </c>
      <c r="D262" s="11" t="s">
        <v>39</v>
      </c>
      <c r="E262" s="1">
        <v>59</v>
      </c>
      <c r="F262" s="1"/>
      <c r="G262" s="7">
        <v>43831</v>
      </c>
      <c r="H262" s="7" t="s">
        <v>257</v>
      </c>
      <c r="I262" s="1" t="s">
        <v>21</v>
      </c>
    </row>
    <row r="263" spans="1:9" s="3" customFormat="1" ht="31.5">
      <c r="A263" s="1">
        <v>238</v>
      </c>
      <c r="B263" s="1" t="s">
        <v>101</v>
      </c>
      <c r="C263" s="1" t="s">
        <v>38</v>
      </c>
      <c r="D263" s="11" t="s">
        <v>39</v>
      </c>
      <c r="E263" s="1">
        <v>7</v>
      </c>
      <c r="F263" s="1"/>
      <c r="G263" s="7">
        <v>43831</v>
      </c>
      <c r="H263" s="7" t="s">
        <v>257</v>
      </c>
      <c r="I263" s="1" t="s">
        <v>21</v>
      </c>
    </row>
    <row r="264" spans="1:9" s="3" customFormat="1" ht="31.5">
      <c r="A264" s="1">
        <v>239</v>
      </c>
      <c r="B264" s="1" t="s">
        <v>612</v>
      </c>
      <c r="C264" s="1" t="s">
        <v>38</v>
      </c>
      <c r="D264" s="43" t="s">
        <v>103</v>
      </c>
      <c r="E264" s="1">
        <v>230</v>
      </c>
      <c r="F264" s="1"/>
      <c r="G264" s="7">
        <v>43831</v>
      </c>
      <c r="H264" s="7" t="s">
        <v>257</v>
      </c>
      <c r="I264" s="1" t="s">
        <v>10</v>
      </c>
    </row>
    <row r="265" spans="1:9" s="3" customFormat="1" ht="31.5">
      <c r="A265" s="1">
        <v>240</v>
      </c>
      <c r="B265" s="1" t="s">
        <v>612</v>
      </c>
      <c r="C265" s="1" t="s">
        <v>38</v>
      </c>
      <c r="D265" s="43" t="s">
        <v>103</v>
      </c>
      <c r="E265" s="1" t="s">
        <v>422</v>
      </c>
      <c r="F265" s="1"/>
      <c r="G265" s="7">
        <v>43831</v>
      </c>
      <c r="H265" s="7" t="s">
        <v>257</v>
      </c>
      <c r="I265" s="1" t="s">
        <v>10</v>
      </c>
    </row>
    <row r="266" spans="1:9" s="3" customFormat="1" ht="31.5">
      <c r="A266" s="1">
        <v>241</v>
      </c>
      <c r="B266" s="1" t="s">
        <v>612</v>
      </c>
      <c r="C266" s="1" t="s">
        <v>38</v>
      </c>
      <c r="D266" s="43" t="s">
        <v>103</v>
      </c>
      <c r="E266" s="1">
        <v>248</v>
      </c>
      <c r="F266" s="1"/>
      <c r="G266" s="7">
        <v>43831</v>
      </c>
      <c r="H266" s="7" t="s">
        <v>257</v>
      </c>
      <c r="I266" s="1" t="s">
        <v>10</v>
      </c>
    </row>
    <row r="267" spans="1:9" s="3" customFormat="1" ht="31.5">
      <c r="A267" s="1">
        <v>242</v>
      </c>
      <c r="B267" s="35" t="s">
        <v>600</v>
      </c>
      <c r="C267" s="35" t="s">
        <v>38</v>
      </c>
      <c r="D267" s="11" t="s">
        <v>26</v>
      </c>
      <c r="E267" s="1">
        <v>100</v>
      </c>
      <c r="F267" s="1"/>
      <c r="G267" s="7">
        <v>43831</v>
      </c>
      <c r="H267" s="7" t="s">
        <v>360</v>
      </c>
      <c r="I267" s="1" t="s">
        <v>21</v>
      </c>
    </row>
    <row r="268" spans="1:9" s="3" customFormat="1" ht="47.25">
      <c r="A268" s="1">
        <v>243</v>
      </c>
      <c r="B268" s="1" t="s">
        <v>343</v>
      </c>
      <c r="C268" s="1" t="s">
        <v>38</v>
      </c>
      <c r="D268" s="11" t="s">
        <v>26</v>
      </c>
      <c r="E268" s="1" t="s">
        <v>402</v>
      </c>
      <c r="F268" s="1"/>
      <c r="G268" s="7">
        <v>43831</v>
      </c>
      <c r="H268" s="7" t="s">
        <v>456</v>
      </c>
      <c r="I268" s="1" t="s">
        <v>21</v>
      </c>
    </row>
    <row r="269" spans="1:9" s="3" customFormat="1" ht="31.5">
      <c r="A269" s="1">
        <v>244</v>
      </c>
      <c r="B269" s="1" t="s">
        <v>285</v>
      </c>
      <c r="C269" s="1" t="s">
        <v>38</v>
      </c>
      <c r="D269" s="11" t="s">
        <v>26</v>
      </c>
      <c r="E269" s="1">
        <v>51</v>
      </c>
      <c r="F269" s="1"/>
      <c r="G269" s="7">
        <v>43831</v>
      </c>
      <c r="H269" s="7" t="s">
        <v>288</v>
      </c>
      <c r="I269" s="1" t="s">
        <v>21</v>
      </c>
    </row>
    <row r="270" spans="1:9" s="3" customFormat="1" ht="31.5">
      <c r="A270" s="1">
        <v>245</v>
      </c>
      <c r="B270" s="1" t="s">
        <v>309</v>
      </c>
      <c r="C270" s="1" t="s">
        <v>589</v>
      </c>
      <c r="D270" s="11" t="s">
        <v>26</v>
      </c>
      <c r="E270" s="1" t="s">
        <v>400</v>
      </c>
      <c r="F270" s="1"/>
      <c r="G270" s="7">
        <v>43831</v>
      </c>
      <c r="H270" s="7" t="s">
        <v>257</v>
      </c>
      <c r="I270" s="1" t="s">
        <v>21</v>
      </c>
    </row>
    <row r="271" spans="1:9" s="3" customFormat="1">
      <c r="A271" s="1">
        <v>246</v>
      </c>
      <c r="B271" s="35" t="s">
        <v>241</v>
      </c>
      <c r="C271" s="35" t="s">
        <v>38</v>
      </c>
      <c r="D271" s="11" t="s">
        <v>26</v>
      </c>
      <c r="E271" s="1" t="s">
        <v>244</v>
      </c>
      <c r="F271" s="1">
        <v>1</v>
      </c>
      <c r="G271" s="7">
        <v>43831</v>
      </c>
      <c r="H271" s="7" t="s">
        <v>251</v>
      </c>
      <c r="I271" s="1" t="s">
        <v>21</v>
      </c>
    </row>
    <row r="272" spans="1:9" s="3" customFormat="1">
      <c r="A272" s="1">
        <v>247</v>
      </c>
      <c r="B272" s="35" t="s">
        <v>241</v>
      </c>
      <c r="C272" s="35" t="s">
        <v>38</v>
      </c>
      <c r="D272" s="11" t="s">
        <v>26</v>
      </c>
      <c r="E272" s="1" t="s">
        <v>244</v>
      </c>
      <c r="F272" s="1">
        <v>2</v>
      </c>
      <c r="G272" s="7">
        <v>43831</v>
      </c>
      <c r="H272" s="7" t="s">
        <v>307</v>
      </c>
      <c r="I272" s="1" t="s">
        <v>21</v>
      </c>
    </row>
    <row r="273" spans="1:9" s="3" customFormat="1" ht="31.5">
      <c r="A273" s="1">
        <v>248</v>
      </c>
      <c r="B273" s="35" t="s">
        <v>241</v>
      </c>
      <c r="C273" s="35" t="s">
        <v>38</v>
      </c>
      <c r="D273" s="11" t="s">
        <v>26</v>
      </c>
      <c r="E273" s="1" t="s">
        <v>244</v>
      </c>
      <c r="F273" s="1">
        <v>6</v>
      </c>
      <c r="G273" s="7">
        <v>43831</v>
      </c>
      <c r="H273" s="7" t="s">
        <v>257</v>
      </c>
      <c r="I273" s="1" t="s">
        <v>21</v>
      </c>
    </row>
    <row r="274" spans="1:9" s="3" customFormat="1" ht="31.5">
      <c r="A274" s="1">
        <v>249</v>
      </c>
      <c r="B274" s="1" t="s">
        <v>605</v>
      </c>
      <c r="C274" s="1" t="s">
        <v>38</v>
      </c>
      <c r="D274" s="11" t="s">
        <v>26</v>
      </c>
      <c r="E274" s="1">
        <v>61</v>
      </c>
      <c r="F274" s="1"/>
      <c r="G274" s="7">
        <v>43831</v>
      </c>
      <c r="H274" s="7" t="s">
        <v>257</v>
      </c>
      <c r="I274" s="1" t="s">
        <v>21</v>
      </c>
    </row>
    <row r="275" spans="1:9" s="3" customFormat="1" ht="31.5">
      <c r="A275" s="1">
        <v>250</v>
      </c>
      <c r="B275" s="1" t="s">
        <v>241</v>
      </c>
      <c r="C275" s="1" t="s">
        <v>38</v>
      </c>
      <c r="D275" s="11" t="s">
        <v>26</v>
      </c>
      <c r="E275" s="1" t="s">
        <v>401</v>
      </c>
      <c r="F275" s="1"/>
      <c r="G275" s="7">
        <v>43831</v>
      </c>
      <c r="H275" s="7" t="s">
        <v>257</v>
      </c>
      <c r="I275" s="1" t="s">
        <v>21</v>
      </c>
    </row>
    <row r="276" spans="1:9" s="3" customFormat="1">
      <c r="A276" s="1">
        <v>251</v>
      </c>
      <c r="B276" s="35" t="s">
        <v>241</v>
      </c>
      <c r="C276" s="35" t="s">
        <v>38</v>
      </c>
      <c r="D276" s="11" t="s">
        <v>26</v>
      </c>
      <c r="E276" s="1">
        <v>64</v>
      </c>
      <c r="F276" s="1"/>
      <c r="G276" s="7">
        <v>43831</v>
      </c>
      <c r="H276" s="7" t="s">
        <v>308</v>
      </c>
      <c r="I276" s="1" t="s">
        <v>21</v>
      </c>
    </row>
    <row r="277" spans="1:9" s="3" customFormat="1" ht="31.5">
      <c r="A277" s="1">
        <v>252</v>
      </c>
      <c r="B277" s="1" t="s">
        <v>332</v>
      </c>
      <c r="C277" s="1" t="s">
        <v>589</v>
      </c>
      <c r="D277" s="11" t="s">
        <v>26</v>
      </c>
      <c r="E277" s="1" t="s">
        <v>403</v>
      </c>
      <c r="F277" s="1"/>
      <c r="G277" s="7">
        <v>43831</v>
      </c>
      <c r="H277" s="7" t="s">
        <v>257</v>
      </c>
      <c r="I277" s="1" t="s">
        <v>21</v>
      </c>
    </row>
    <row r="278" spans="1:9" s="3" customFormat="1">
      <c r="A278" s="1">
        <v>253</v>
      </c>
      <c r="B278" s="35" t="s">
        <v>241</v>
      </c>
      <c r="C278" s="35" t="s">
        <v>38</v>
      </c>
      <c r="D278" s="11" t="s">
        <v>26</v>
      </c>
      <c r="E278" s="1">
        <v>70</v>
      </c>
      <c r="F278" s="1"/>
      <c r="G278" s="7">
        <v>43831</v>
      </c>
      <c r="H278" s="7" t="s">
        <v>251</v>
      </c>
      <c r="I278" s="1" t="s">
        <v>21</v>
      </c>
    </row>
    <row r="279" spans="1:9" s="3" customFormat="1" ht="31.5">
      <c r="A279" s="1">
        <v>254</v>
      </c>
      <c r="B279" s="1" t="s">
        <v>332</v>
      </c>
      <c r="C279" s="1" t="s">
        <v>589</v>
      </c>
      <c r="D279" s="11" t="s">
        <v>26</v>
      </c>
      <c r="E279" s="1">
        <v>71</v>
      </c>
      <c r="F279" s="1">
        <v>1</v>
      </c>
      <c r="G279" s="7">
        <v>43831</v>
      </c>
      <c r="H279" s="7" t="s">
        <v>257</v>
      </c>
      <c r="I279" s="1" t="s">
        <v>21</v>
      </c>
    </row>
    <row r="280" spans="1:9" s="3" customFormat="1" ht="31.5">
      <c r="A280" s="1">
        <v>255</v>
      </c>
      <c r="B280" s="1" t="s">
        <v>309</v>
      </c>
      <c r="C280" s="1" t="s">
        <v>589</v>
      </c>
      <c r="D280" s="11" t="s">
        <v>26</v>
      </c>
      <c r="E280" s="1">
        <v>75</v>
      </c>
      <c r="F280" s="1">
        <v>3</v>
      </c>
      <c r="G280" s="7">
        <v>43831</v>
      </c>
      <c r="H280" s="7" t="s">
        <v>257</v>
      </c>
      <c r="I280" s="1" t="s">
        <v>21</v>
      </c>
    </row>
    <row r="281" spans="1:9" s="3" customFormat="1" ht="31.5">
      <c r="A281" s="1">
        <v>256</v>
      </c>
      <c r="B281" s="35" t="s">
        <v>241</v>
      </c>
      <c r="C281" s="35" t="s">
        <v>38</v>
      </c>
      <c r="D281" s="11" t="s">
        <v>26</v>
      </c>
      <c r="E281" s="1">
        <v>76</v>
      </c>
      <c r="F281" s="1"/>
      <c r="G281" s="7">
        <v>43831</v>
      </c>
      <c r="H281" s="7" t="s">
        <v>257</v>
      </c>
      <c r="I281" s="1" t="s">
        <v>21</v>
      </c>
    </row>
    <row r="282" spans="1:9" s="3" customFormat="1">
      <c r="A282" s="1">
        <v>257</v>
      </c>
      <c r="B282" s="35" t="s">
        <v>241</v>
      </c>
      <c r="C282" s="35" t="s">
        <v>38</v>
      </c>
      <c r="D282" s="11" t="s">
        <v>26</v>
      </c>
      <c r="E282" s="1">
        <v>79</v>
      </c>
      <c r="F282" s="1"/>
      <c r="G282" s="7">
        <v>43831</v>
      </c>
      <c r="H282" s="7" t="s">
        <v>307</v>
      </c>
      <c r="I282" s="1" t="s">
        <v>21</v>
      </c>
    </row>
    <row r="283" spans="1:9" s="3" customFormat="1" ht="31.5">
      <c r="A283" s="1">
        <v>258</v>
      </c>
      <c r="B283" s="1" t="s">
        <v>622</v>
      </c>
      <c r="C283" s="1" t="s">
        <v>38</v>
      </c>
      <c r="D283" s="11" t="s">
        <v>262</v>
      </c>
      <c r="E283" s="1" t="s">
        <v>377</v>
      </c>
      <c r="F283" s="1"/>
      <c r="G283" s="7">
        <v>43831</v>
      </c>
      <c r="H283" s="7" t="s">
        <v>257</v>
      </c>
      <c r="I283" s="1" t="s">
        <v>21</v>
      </c>
    </row>
    <row r="284" spans="1:9" s="3" customFormat="1" ht="31.5">
      <c r="A284" s="1">
        <v>259</v>
      </c>
      <c r="B284" s="1" t="s">
        <v>143</v>
      </c>
      <c r="C284" s="1" t="s">
        <v>589</v>
      </c>
      <c r="D284" s="11" t="s">
        <v>263</v>
      </c>
      <c r="E284" s="1">
        <v>1</v>
      </c>
      <c r="F284" s="1"/>
      <c r="G284" s="7">
        <v>43831</v>
      </c>
      <c r="H284" s="7" t="s">
        <v>257</v>
      </c>
      <c r="I284" s="1" t="s">
        <v>21</v>
      </c>
    </row>
    <row r="285" spans="1:9" s="3" customFormat="1" ht="31.5">
      <c r="A285" s="1">
        <v>260</v>
      </c>
      <c r="B285" s="1" t="s">
        <v>143</v>
      </c>
      <c r="C285" s="1" t="s">
        <v>589</v>
      </c>
      <c r="D285" s="11" t="s">
        <v>263</v>
      </c>
      <c r="E285" s="1">
        <v>2</v>
      </c>
      <c r="F285" s="1"/>
      <c r="G285" s="7">
        <v>43831</v>
      </c>
      <c r="H285" s="7" t="s">
        <v>257</v>
      </c>
      <c r="I285" s="1" t="s">
        <v>21</v>
      </c>
    </row>
    <row r="286" spans="1:9" s="3" customFormat="1" ht="31.5">
      <c r="A286" s="1">
        <v>261</v>
      </c>
      <c r="B286" s="1" t="s">
        <v>318</v>
      </c>
      <c r="C286" s="1" t="s">
        <v>38</v>
      </c>
      <c r="D286" s="11" t="s">
        <v>73</v>
      </c>
      <c r="E286" s="1" t="s">
        <v>254</v>
      </c>
      <c r="F286" s="1">
        <v>2</v>
      </c>
      <c r="G286" s="7">
        <v>43831</v>
      </c>
      <c r="H286" s="7" t="s">
        <v>257</v>
      </c>
      <c r="I286" s="1" t="s">
        <v>21</v>
      </c>
    </row>
    <row r="287" spans="1:9" s="3" customFormat="1" ht="31.5">
      <c r="A287" s="1">
        <v>262</v>
      </c>
      <c r="B287" s="1" t="s">
        <v>52</v>
      </c>
      <c r="C287" s="1" t="s">
        <v>38</v>
      </c>
      <c r="D287" s="11" t="s">
        <v>73</v>
      </c>
      <c r="E287" s="1">
        <v>184</v>
      </c>
      <c r="F287" s="1"/>
      <c r="G287" s="7">
        <v>43831</v>
      </c>
      <c r="H287" s="7" t="s">
        <v>257</v>
      </c>
      <c r="I287" s="1" t="s">
        <v>10</v>
      </c>
    </row>
    <row r="288" spans="1:9" s="3" customFormat="1" ht="31.5">
      <c r="A288" s="1">
        <v>263</v>
      </c>
      <c r="B288" s="1" t="s">
        <v>285</v>
      </c>
      <c r="C288" s="1" t="s">
        <v>38</v>
      </c>
      <c r="D288" s="11" t="s">
        <v>264</v>
      </c>
      <c r="E288" s="1">
        <v>11</v>
      </c>
      <c r="F288" s="1"/>
      <c r="G288" s="7">
        <v>43831</v>
      </c>
      <c r="H288" s="7" t="s">
        <v>257</v>
      </c>
      <c r="I288" s="1" t="s">
        <v>21</v>
      </c>
    </row>
    <row r="289" spans="1:9" s="3" customFormat="1" ht="31.5">
      <c r="A289" s="1">
        <v>264</v>
      </c>
      <c r="B289" s="1" t="s">
        <v>526</v>
      </c>
      <c r="C289" s="1" t="s">
        <v>38</v>
      </c>
      <c r="D289" s="11" t="s">
        <v>264</v>
      </c>
      <c r="E289" s="1" t="s">
        <v>406</v>
      </c>
      <c r="F289" s="1"/>
      <c r="G289" s="7">
        <v>43831</v>
      </c>
      <c r="H289" s="7" t="s">
        <v>257</v>
      </c>
      <c r="I289" s="1" t="s">
        <v>21</v>
      </c>
    </row>
    <row r="290" spans="1:9" s="3" customFormat="1" ht="31.5">
      <c r="A290" s="1">
        <v>265</v>
      </c>
      <c r="B290" s="35" t="s">
        <v>241</v>
      </c>
      <c r="C290" s="35" t="s">
        <v>38</v>
      </c>
      <c r="D290" s="11" t="s">
        <v>264</v>
      </c>
      <c r="E290" s="1">
        <v>9</v>
      </c>
      <c r="F290" s="1"/>
      <c r="G290" s="7">
        <v>43831</v>
      </c>
      <c r="H290" s="7" t="s">
        <v>257</v>
      </c>
      <c r="I290" s="1" t="s">
        <v>21</v>
      </c>
    </row>
    <row r="291" spans="1:9" s="3" customFormat="1" ht="31.5">
      <c r="A291" s="1">
        <v>266</v>
      </c>
      <c r="B291" s="1" t="s">
        <v>143</v>
      </c>
      <c r="C291" s="1" t="s">
        <v>589</v>
      </c>
      <c r="D291" s="11" t="s">
        <v>265</v>
      </c>
      <c r="E291" s="1" t="s">
        <v>255</v>
      </c>
      <c r="F291" s="1"/>
      <c r="G291" s="7">
        <v>43831</v>
      </c>
      <c r="H291" s="7" t="s">
        <v>257</v>
      </c>
      <c r="I291" s="1" t="s">
        <v>10</v>
      </c>
    </row>
    <row r="292" spans="1:9" s="3" customFormat="1" ht="31.5">
      <c r="A292" s="1">
        <v>267</v>
      </c>
      <c r="B292" s="1" t="s">
        <v>143</v>
      </c>
      <c r="C292" s="1" t="s">
        <v>589</v>
      </c>
      <c r="D292" s="11" t="s">
        <v>265</v>
      </c>
      <c r="E292" s="1" t="s">
        <v>256</v>
      </c>
      <c r="F292" s="1"/>
      <c r="G292" s="7">
        <v>43831</v>
      </c>
      <c r="H292" s="7" t="s">
        <v>257</v>
      </c>
      <c r="I292" s="1" t="s">
        <v>10</v>
      </c>
    </row>
    <row r="293" spans="1:9" s="3" customFormat="1" ht="31.5">
      <c r="A293" s="1">
        <v>268</v>
      </c>
      <c r="B293" s="1" t="s">
        <v>143</v>
      </c>
      <c r="C293" s="1" t="s">
        <v>589</v>
      </c>
      <c r="D293" s="11" t="s">
        <v>265</v>
      </c>
      <c r="E293" s="1">
        <v>110</v>
      </c>
      <c r="F293" s="1"/>
      <c r="G293" s="7">
        <v>43831</v>
      </c>
      <c r="H293" s="7" t="s">
        <v>257</v>
      </c>
      <c r="I293" s="1" t="s">
        <v>10</v>
      </c>
    </row>
    <row r="294" spans="1:9" s="3" customFormat="1" ht="31.5">
      <c r="A294" s="1">
        <v>269</v>
      </c>
      <c r="B294" s="1" t="s">
        <v>318</v>
      </c>
      <c r="C294" s="1" t="s">
        <v>38</v>
      </c>
      <c r="D294" s="11" t="s">
        <v>266</v>
      </c>
      <c r="E294" s="1">
        <v>22</v>
      </c>
      <c r="F294" s="1"/>
      <c r="G294" s="7">
        <v>43831</v>
      </c>
      <c r="H294" s="7" t="s">
        <v>257</v>
      </c>
      <c r="I294" s="1" t="s">
        <v>21</v>
      </c>
    </row>
    <row r="295" spans="1:9" s="3" customFormat="1" ht="31.5">
      <c r="A295" s="1">
        <v>270</v>
      </c>
      <c r="B295" s="1" t="s">
        <v>241</v>
      </c>
      <c r="C295" s="1" t="s">
        <v>38</v>
      </c>
      <c r="D295" s="11" t="s">
        <v>72</v>
      </c>
      <c r="E295" s="1" t="s">
        <v>407</v>
      </c>
      <c r="F295" s="1"/>
      <c r="G295" s="7">
        <v>43831</v>
      </c>
      <c r="H295" s="7" t="s">
        <v>257</v>
      </c>
      <c r="I295" s="1" t="s">
        <v>21</v>
      </c>
    </row>
    <row r="296" spans="1:9" s="3" customFormat="1" ht="31.5">
      <c r="A296" s="1">
        <v>271</v>
      </c>
      <c r="B296" s="1" t="s">
        <v>101</v>
      </c>
      <c r="C296" s="1" t="s">
        <v>38</v>
      </c>
      <c r="D296" s="11" t="s">
        <v>72</v>
      </c>
      <c r="E296" s="1" t="s">
        <v>409</v>
      </c>
      <c r="F296" s="1"/>
      <c r="G296" s="7">
        <v>43831</v>
      </c>
      <c r="H296" s="7" t="s">
        <v>257</v>
      </c>
      <c r="I296" s="1" t="s">
        <v>21</v>
      </c>
    </row>
    <row r="297" spans="1:9" s="3" customFormat="1" ht="47.25">
      <c r="A297" s="1">
        <v>272</v>
      </c>
      <c r="B297" s="1" t="s">
        <v>241</v>
      </c>
      <c r="C297" s="1" t="s">
        <v>38</v>
      </c>
      <c r="D297" s="11" t="s">
        <v>72</v>
      </c>
      <c r="E297" s="1" t="s">
        <v>410</v>
      </c>
      <c r="F297" s="1"/>
      <c r="G297" s="7">
        <v>43831</v>
      </c>
      <c r="H297" s="7" t="s">
        <v>312</v>
      </c>
      <c r="I297" s="1" t="s">
        <v>21</v>
      </c>
    </row>
    <row r="298" spans="1:9" s="3" customFormat="1" ht="31.5">
      <c r="A298" s="1">
        <v>273</v>
      </c>
      <c r="B298" s="2" t="s">
        <v>274</v>
      </c>
      <c r="C298" s="2" t="s">
        <v>38</v>
      </c>
      <c r="D298" s="49" t="s">
        <v>185</v>
      </c>
      <c r="E298" s="1" t="s">
        <v>383</v>
      </c>
      <c r="F298" s="1"/>
      <c r="G298" s="7">
        <v>43831</v>
      </c>
      <c r="H298" s="6" t="s">
        <v>275</v>
      </c>
      <c r="I298" s="1" t="s">
        <v>384</v>
      </c>
    </row>
    <row r="299" spans="1:9" s="3" customFormat="1">
      <c r="A299" s="1">
        <v>274</v>
      </c>
      <c r="B299" s="2" t="s">
        <v>111</v>
      </c>
      <c r="C299" s="2" t="s">
        <v>38</v>
      </c>
      <c r="D299" s="49" t="s">
        <v>283</v>
      </c>
      <c r="E299" s="1" t="s">
        <v>284</v>
      </c>
      <c r="F299" s="1"/>
      <c r="G299" s="7">
        <v>43831</v>
      </c>
      <c r="H299" s="6" t="s">
        <v>275</v>
      </c>
      <c r="I299" s="1" t="s">
        <v>10</v>
      </c>
    </row>
    <row r="300" spans="1:9" s="3" customFormat="1">
      <c r="A300" s="1">
        <v>275</v>
      </c>
      <c r="B300" s="1" t="s">
        <v>318</v>
      </c>
      <c r="C300" s="1" t="s">
        <v>38</v>
      </c>
      <c r="D300" s="11" t="s">
        <v>42</v>
      </c>
      <c r="E300" s="1" t="s">
        <v>286</v>
      </c>
      <c r="F300" s="1"/>
      <c r="G300" s="7">
        <v>43831</v>
      </c>
      <c r="H300" s="6" t="s">
        <v>288</v>
      </c>
      <c r="I300" s="1" t="s">
        <v>21</v>
      </c>
    </row>
    <row r="301" spans="1:9" s="3" customFormat="1">
      <c r="A301" s="1">
        <v>276</v>
      </c>
      <c r="B301" s="1" t="s">
        <v>320</v>
      </c>
      <c r="C301" s="1" t="s">
        <v>589</v>
      </c>
      <c r="D301" s="43" t="s">
        <v>75</v>
      </c>
      <c r="E301" s="1">
        <v>171</v>
      </c>
      <c r="F301" s="1"/>
      <c r="G301" s="7">
        <v>43831</v>
      </c>
      <c r="H301" s="1" t="s">
        <v>287</v>
      </c>
      <c r="I301" s="1" t="s">
        <v>21</v>
      </c>
    </row>
    <row r="302" spans="1:9" s="3" customFormat="1">
      <c r="A302" s="1">
        <v>277</v>
      </c>
      <c r="B302" s="2" t="s">
        <v>56</v>
      </c>
      <c r="C302" s="2" t="s">
        <v>38</v>
      </c>
      <c r="D302" s="49" t="s">
        <v>289</v>
      </c>
      <c r="E302" s="1" t="s">
        <v>336</v>
      </c>
      <c r="F302" s="1"/>
      <c r="G302" s="7">
        <v>43831</v>
      </c>
      <c r="H302" s="6" t="s">
        <v>288</v>
      </c>
      <c r="I302" s="1" t="s">
        <v>21</v>
      </c>
    </row>
    <row r="303" spans="1:9" s="3" customFormat="1">
      <c r="A303" s="1">
        <v>278</v>
      </c>
      <c r="B303" s="1" t="s">
        <v>318</v>
      </c>
      <c r="C303" s="1" t="s">
        <v>38</v>
      </c>
      <c r="D303" s="49" t="s">
        <v>266</v>
      </c>
      <c r="E303" s="1" t="s">
        <v>396</v>
      </c>
      <c r="F303" s="1"/>
      <c r="G303" s="7">
        <v>43862</v>
      </c>
      <c r="H303" s="6" t="s">
        <v>290</v>
      </c>
      <c r="I303" s="1" t="s">
        <v>21</v>
      </c>
    </row>
    <row r="304" spans="1:9" s="3" customFormat="1">
      <c r="A304" s="1">
        <v>279</v>
      </c>
      <c r="B304" s="1" t="s">
        <v>318</v>
      </c>
      <c r="C304" s="1" t="s">
        <v>38</v>
      </c>
      <c r="D304" s="43" t="s">
        <v>58</v>
      </c>
      <c r="E304" s="1">
        <v>6</v>
      </c>
      <c r="F304" s="1"/>
      <c r="G304" s="7">
        <v>43862</v>
      </c>
      <c r="H304" s="6" t="s">
        <v>291</v>
      </c>
      <c r="I304" s="1" t="s">
        <v>21</v>
      </c>
    </row>
    <row r="305" spans="1:9" s="3" customFormat="1">
      <c r="A305" s="1">
        <v>280</v>
      </c>
      <c r="B305" s="1" t="s">
        <v>318</v>
      </c>
      <c r="C305" s="1" t="s">
        <v>38</v>
      </c>
      <c r="D305" s="49" t="s">
        <v>194</v>
      </c>
      <c r="E305" s="1" t="s">
        <v>385</v>
      </c>
      <c r="F305" s="1">
        <v>1</v>
      </c>
      <c r="G305" s="7">
        <v>43862</v>
      </c>
      <c r="H305" s="6" t="s">
        <v>291</v>
      </c>
      <c r="I305" s="1" t="s">
        <v>21</v>
      </c>
    </row>
    <row r="306" spans="1:9" s="3" customFormat="1">
      <c r="A306" s="1">
        <v>281</v>
      </c>
      <c r="B306" s="1" t="s">
        <v>318</v>
      </c>
      <c r="C306" s="1" t="s">
        <v>38</v>
      </c>
      <c r="D306" s="49" t="s">
        <v>26</v>
      </c>
      <c r="E306" s="1">
        <v>65</v>
      </c>
      <c r="F306" s="1"/>
      <c r="G306" s="7">
        <v>43862</v>
      </c>
      <c r="H306" s="6" t="s">
        <v>292</v>
      </c>
      <c r="I306" s="1" t="s">
        <v>21</v>
      </c>
    </row>
    <row r="307" spans="1:9" s="3" customFormat="1">
      <c r="A307" s="1">
        <v>282</v>
      </c>
      <c r="B307" s="1" t="s">
        <v>318</v>
      </c>
      <c r="C307" s="1" t="s">
        <v>38</v>
      </c>
      <c r="D307" s="49" t="s">
        <v>26</v>
      </c>
      <c r="E307" s="1">
        <v>67</v>
      </c>
      <c r="F307" s="1"/>
      <c r="G307" s="7">
        <v>43862</v>
      </c>
      <c r="H307" s="6" t="s">
        <v>293</v>
      </c>
      <c r="I307" s="1" t="s">
        <v>21</v>
      </c>
    </row>
    <row r="308" spans="1:9" s="3" customFormat="1" ht="31.5">
      <c r="A308" s="1">
        <v>283</v>
      </c>
      <c r="B308" s="1" t="s">
        <v>35</v>
      </c>
      <c r="C308" s="1" t="s">
        <v>38</v>
      </c>
      <c r="D308" s="49" t="s">
        <v>26</v>
      </c>
      <c r="E308" s="1">
        <v>75</v>
      </c>
      <c r="F308" s="1"/>
      <c r="G308" s="7">
        <v>43862</v>
      </c>
      <c r="H308" s="6" t="s">
        <v>302</v>
      </c>
      <c r="I308" s="1" t="s">
        <v>21</v>
      </c>
    </row>
    <row r="309" spans="1:9" s="3" customFormat="1">
      <c r="A309" s="1">
        <v>284</v>
      </c>
      <c r="B309" s="1" t="s">
        <v>295</v>
      </c>
      <c r="C309" s="1" t="s">
        <v>38</v>
      </c>
      <c r="D309" s="43" t="s">
        <v>70</v>
      </c>
      <c r="E309" s="1">
        <v>5</v>
      </c>
      <c r="F309" s="1"/>
      <c r="G309" s="7">
        <v>43891</v>
      </c>
      <c r="H309" s="6" t="s">
        <v>296</v>
      </c>
      <c r="I309" s="1" t="s">
        <v>10</v>
      </c>
    </row>
    <row r="310" spans="1:9" s="3" customFormat="1">
      <c r="A310" s="1">
        <v>285</v>
      </c>
      <c r="B310" s="1" t="s">
        <v>295</v>
      </c>
      <c r="C310" s="1" t="s">
        <v>38</v>
      </c>
      <c r="D310" s="43" t="s">
        <v>70</v>
      </c>
      <c r="E310" s="1">
        <v>7</v>
      </c>
      <c r="F310" s="1"/>
      <c r="G310" s="7">
        <v>43891</v>
      </c>
      <c r="H310" s="6" t="s">
        <v>296</v>
      </c>
      <c r="I310" s="1" t="s">
        <v>10</v>
      </c>
    </row>
    <row r="311" spans="1:9" s="3" customFormat="1">
      <c r="A311" s="1">
        <v>286</v>
      </c>
      <c r="B311" s="1" t="s">
        <v>309</v>
      </c>
      <c r="C311" s="1" t="s">
        <v>589</v>
      </c>
      <c r="D311" s="11" t="s">
        <v>12</v>
      </c>
      <c r="E311" s="1" t="s">
        <v>310</v>
      </c>
      <c r="F311" s="1"/>
      <c r="G311" s="7">
        <v>43891</v>
      </c>
      <c r="H311" s="6" t="s">
        <v>288</v>
      </c>
      <c r="I311" s="1" t="s">
        <v>21</v>
      </c>
    </row>
    <row r="312" spans="1:9" s="3" customFormat="1" ht="31.5">
      <c r="A312" s="1">
        <v>287</v>
      </c>
      <c r="B312" s="1" t="s">
        <v>35</v>
      </c>
      <c r="C312" s="1" t="s">
        <v>38</v>
      </c>
      <c r="D312" s="11" t="s">
        <v>42</v>
      </c>
      <c r="E312" s="1">
        <v>33</v>
      </c>
      <c r="F312" s="1"/>
      <c r="G312" s="7">
        <v>43891</v>
      </c>
      <c r="H312" s="6" t="s">
        <v>288</v>
      </c>
      <c r="I312" s="1" t="s">
        <v>21</v>
      </c>
    </row>
    <row r="313" spans="1:9">
      <c r="A313" s="1">
        <v>288</v>
      </c>
      <c r="B313" s="1" t="s">
        <v>315</v>
      </c>
      <c r="C313" s="1" t="s">
        <v>38</v>
      </c>
      <c r="D313" s="11" t="s">
        <v>26</v>
      </c>
      <c r="E313" s="1" t="s">
        <v>316</v>
      </c>
      <c r="F313" s="1"/>
      <c r="G313" s="50">
        <v>43891</v>
      </c>
      <c r="H313" s="6" t="s">
        <v>317</v>
      </c>
      <c r="I313" s="1" t="s">
        <v>21</v>
      </c>
    </row>
    <row r="314" spans="1:9" s="3" customFormat="1">
      <c r="A314" s="1">
        <v>289</v>
      </c>
      <c r="B314" s="1" t="s">
        <v>167</v>
      </c>
      <c r="C314" s="1" t="s">
        <v>38</v>
      </c>
      <c r="D314" s="43" t="s">
        <v>75</v>
      </c>
      <c r="E314" s="1">
        <v>243</v>
      </c>
      <c r="F314" s="1"/>
      <c r="G314" s="7">
        <v>43922</v>
      </c>
      <c r="H314" s="6" t="s">
        <v>313</v>
      </c>
      <c r="I314" s="1" t="s">
        <v>10</v>
      </c>
    </row>
    <row r="315" spans="1:9" s="3" customFormat="1">
      <c r="A315" s="1">
        <v>290</v>
      </c>
      <c r="B315" s="1" t="s">
        <v>143</v>
      </c>
      <c r="C315" s="1" t="s">
        <v>589</v>
      </c>
      <c r="D315" s="43" t="s">
        <v>58</v>
      </c>
      <c r="E315" s="1">
        <v>59</v>
      </c>
      <c r="F315" s="1"/>
      <c r="G315" s="7">
        <v>43922</v>
      </c>
      <c r="H315" s="6" t="s">
        <v>321</v>
      </c>
      <c r="I315" s="1" t="s">
        <v>21</v>
      </c>
    </row>
    <row r="316" spans="1:9" s="3" customFormat="1">
      <c r="A316" s="1">
        <v>291</v>
      </c>
      <c r="B316" s="2" t="s">
        <v>143</v>
      </c>
      <c r="C316" s="2" t="s">
        <v>589</v>
      </c>
      <c r="D316" s="11" t="s">
        <v>73</v>
      </c>
      <c r="E316" s="1" t="s">
        <v>323</v>
      </c>
      <c r="F316" s="1"/>
      <c r="G316" s="7">
        <v>43922</v>
      </c>
      <c r="H316" s="6" t="s">
        <v>322</v>
      </c>
      <c r="I316" s="1" t="s">
        <v>21</v>
      </c>
    </row>
    <row r="317" spans="1:9" s="3" customFormat="1" ht="78.75">
      <c r="A317" s="1">
        <v>292</v>
      </c>
      <c r="B317" s="2" t="s">
        <v>111</v>
      </c>
      <c r="C317" s="2" t="s">
        <v>38</v>
      </c>
      <c r="D317" s="51" t="s">
        <v>202</v>
      </c>
      <c r="E317" s="1">
        <v>97</v>
      </c>
      <c r="F317" s="1"/>
      <c r="G317" s="7">
        <v>44044</v>
      </c>
      <c r="H317" s="7" t="s">
        <v>361</v>
      </c>
      <c r="I317" s="1" t="s">
        <v>21</v>
      </c>
    </row>
    <row r="318" spans="1:9" s="3" customFormat="1" ht="78.75">
      <c r="A318" s="1">
        <v>293</v>
      </c>
      <c r="B318" s="2" t="s">
        <v>111</v>
      </c>
      <c r="C318" s="2" t="s">
        <v>38</v>
      </c>
      <c r="D318" s="51" t="s">
        <v>20</v>
      </c>
      <c r="E318" s="1">
        <v>34</v>
      </c>
      <c r="F318" s="1"/>
      <c r="G318" s="7">
        <v>44044</v>
      </c>
      <c r="H318" s="7" t="s">
        <v>361</v>
      </c>
      <c r="I318" s="1" t="s">
        <v>21</v>
      </c>
    </row>
    <row r="319" spans="1:9" s="3" customFormat="1" ht="78.75">
      <c r="A319" s="1">
        <v>294</v>
      </c>
      <c r="B319" s="2" t="s">
        <v>111</v>
      </c>
      <c r="C319" s="2" t="s">
        <v>38</v>
      </c>
      <c r="D319" s="51" t="s">
        <v>20</v>
      </c>
      <c r="E319" s="1">
        <v>47</v>
      </c>
      <c r="F319" s="1"/>
      <c r="G319" s="7">
        <v>44044</v>
      </c>
      <c r="H319" s="7" t="s">
        <v>361</v>
      </c>
      <c r="I319" s="1" t="s">
        <v>21</v>
      </c>
    </row>
    <row r="320" spans="1:9" s="3" customFormat="1" ht="78.75">
      <c r="A320" s="1">
        <v>295</v>
      </c>
      <c r="B320" s="2" t="s">
        <v>111</v>
      </c>
      <c r="C320" s="2" t="s">
        <v>38</v>
      </c>
      <c r="D320" s="43" t="s">
        <v>75</v>
      </c>
      <c r="E320" s="1">
        <v>173</v>
      </c>
      <c r="F320" s="1" t="s">
        <v>324</v>
      </c>
      <c r="G320" s="7">
        <v>44044</v>
      </c>
      <c r="H320" s="7" t="s">
        <v>361</v>
      </c>
      <c r="I320" s="1" t="s">
        <v>21</v>
      </c>
    </row>
    <row r="321" spans="1:9" s="3" customFormat="1" ht="78.75">
      <c r="A321" s="1">
        <v>296</v>
      </c>
      <c r="B321" s="2" t="s">
        <v>111</v>
      </c>
      <c r="C321" s="2" t="s">
        <v>38</v>
      </c>
      <c r="D321" s="43" t="s">
        <v>75</v>
      </c>
      <c r="E321" s="1" t="s">
        <v>417</v>
      </c>
      <c r="F321" s="1">
        <v>4</v>
      </c>
      <c r="G321" s="7">
        <v>44044</v>
      </c>
      <c r="H321" s="7" t="s">
        <v>361</v>
      </c>
      <c r="I321" s="1" t="s">
        <v>21</v>
      </c>
    </row>
    <row r="322" spans="1:9" s="3" customFormat="1" ht="78.75">
      <c r="A322" s="1">
        <v>297</v>
      </c>
      <c r="B322" s="2" t="s">
        <v>111</v>
      </c>
      <c r="C322" s="2" t="s">
        <v>38</v>
      </c>
      <c r="D322" s="51" t="s">
        <v>148</v>
      </c>
      <c r="E322" s="1">
        <v>17</v>
      </c>
      <c r="F322" s="1"/>
      <c r="G322" s="7">
        <v>44044</v>
      </c>
      <c r="H322" s="7" t="s">
        <v>361</v>
      </c>
      <c r="I322" s="1" t="s">
        <v>21</v>
      </c>
    </row>
    <row r="323" spans="1:9" s="3" customFormat="1" ht="78.75">
      <c r="A323" s="1">
        <v>298</v>
      </c>
      <c r="B323" s="2" t="s">
        <v>111</v>
      </c>
      <c r="C323" s="2" t="s">
        <v>38</v>
      </c>
      <c r="D323" s="51" t="s">
        <v>148</v>
      </c>
      <c r="E323" s="1">
        <v>2</v>
      </c>
      <c r="F323" s="1"/>
      <c r="G323" s="7">
        <v>44044</v>
      </c>
      <c r="H323" s="7" t="s">
        <v>361</v>
      </c>
      <c r="I323" s="1" t="s">
        <v>21</v>
      </c>
    </row>
    <row r="324" spans="1:9" s="3" customFormat="1" ht="78.75">
      <c r="A324" s="1">
        <v>299</v>
      </c>
      <c r="B324" s="2" t="s">
        <v>111</v>
      </c>
      <c r="C324" s="2" t="s">
        <v>38</v>
      </c>
      <c r="D324" s="51" t="s">
        <v>97</v>
      </c>
      <c r="E324" s="1">
        <v>18</v>
      </c>
      <c r="F324" s="1"/>
      <c r="G324" s="7">
        <v>44044</v>
      </c>
      <c r="H324" s="7" t="s">
        <v>361</v>
      </c>
      <c r="I324" s="1" t="s">
        <v>21</v>
      </c>
    </row>
    <row r="325" spans="1:9" s="3" customFormat="1" ht="78.75">
      <c r="A325" s="1">
        <v>300</v>
      </c>
      <c r="B325" s="2" t="s">
        <v>111</v>
      </c>
      <c r="C325" s="2" t="s">
        <v>38</v>
      </c>
      <c r="D325" s="51" t="s">
        <v>97</v>
      </c>
      <c r="E325" s="1">
        <v>20</v>
      </c>
      <c r="F325" s="1"/>
      <c r="G325" s="7">
        <v>44044</v>
      </c>
      <c r="H325" s="7" t="s">
        <v>361</v>
      </c>
      <c r="I325" s="1" t="s">
        <v>21</v>
      </c>
    </row>
    <row r="326" spans="1:9" s="3" customFormat="1" ht="78.75">
      <c r="A326" s="1">
        <v>301</v>
      </c>
      <c r="B326" s="2" t="s">
        <v>111</v>
      </c>
      <c r="C326" s="2" t="s">
        <v>38</v>
      </c>
      <c r="D326" s="51" t="s">
        <v>151</v>
      </c>
      <c r="E326" s="1">
        <v>17</v>
      </c>
      <c r="F326" s="1"/>
      <c r="G326" s="7">
        <v>44044</v>
      </c>
      <c r="H326" s="7" t="s">
        <v>361</v>
      </c>
      <c r="I326" s="1" t="s">
        <v>10</v>
      </c>
    </row>
    <row r="327" spans="1:9" s="3" customFormat="1" ht="78.75">
      <c r="A327" s="1">
        <v>302</v>
      </c>
      <c r="B327" s="2" t="s">
        <v>111</v>
      </c>
      <c r="C327" s="2" t="s">
        <v>38</v>
      </c>
      <c r="D327" s="51" t="s">
        <v>115</v>
      </c>
      <c r="E327" s="1">
        <v>17</v>
      </c>
      <c r="F327" s="1"/>
      <c r="G327" s="7">
        <v>44044</v>
      </c>
      <c r="H327" s="7" t="s">
        <v>361</v>
      </c>
      <c r="I327" s="1" t="s">
        <v>21</v>
      </c>
    </row>
    <row r="328" spans="1:9" s="3" customFormat="1" ht="78.75">
      <c r="A328" s="1">
        <v>303</v>
      </c>
      <c r="B328" s="2" t="s">
        <v>111</v>
      </c>
      <c r="C328" s="2" t="s">
        <v>38</v>
      </c>
      <c r="D328" s="51" t="s">
        <v>187</v>
      </c>
      <c r="E328" s="1">
        <v>37</v>
      </c>
      <c r="F328" s="1"/>
      <c r="G328" s="7">
        <v>44044</v>
      </c>
      <c r="H328" s="7" t="s">
        <v>361</v>
      </c>
      <c r="I328" s="1" t="s">
        <v>21</v>
      </c>
    </row>
    <row r="329" spans="1:9" s="3" customFormat="1" ht="78.75">
      <c r="A329" s="1">
        <v>304</v>
      </c>
      <c r="B329" s="2" t="s">
        <v>111</v>
      </c>
      <c r="C329" s="2" t="s">
        <v>38</v>
      </c>
      <c r="D329" s="43" t="s">
        <v>75</v>
      </c>
      <c r="E329" s="1" t="s">
        <v>229</v>
      </c>
      <c r="F329" s="1">
        <v>4</v>
      </c>
      <c r="G329" s="7">
        <v>44044</v>
      </c>
      <c r="H329" s="7" t="s">
        <v>361</v>
      </c>
      <c r="I329" s="1" t="s">
        <v>21</v>
      </c>
    </row>
    <row r="330" spans="1:9" s="3" customFormat="1" ht="63">
      <c r="A330" s="1">
        <v>305</v>
      </c>
      <c r="B330" s="2" t="s">
        <v>343</v>
      </c>
      <c r="C330" s="2" t="s">
        <v>38</v>
      </c>
      <c r="D330" s="11" t="s">
        <v>328</v>
      </c>
      <c r="E330" s="1">
        <v>21</v>
      </c>
      <c r="F330" s="1"/>
      <c r="G330" s="7">
        <v>44044</v>
      </c>
      <c r="H330" s="7" t="s">
        <v>329</v>
      </c>
      <c r="I330" s="1" t="s">
        <v>21</v>
      </c>
    </row>
    <row r="331" spans="1:9" s="3" customFormat="1" ht="43.5" customHeight="1">
      <c r="A331" s="1">
        <v>306</v>
      </c>
      <c r="B331" s="1" t="s">
        <v>285</v>
      </c>
      <c r="C331" s="1" t="s">
        <v>38</v>
      </c>
      <c r="D331" s="11" t="s">
        <v>12</v>
      </c>
      <c r="E331" s="1">
        <v>54</v>
      </c>
      <c r="F331" s="1"/>
      <c r="G331" s="7">
        <v>44044</v>
      </c>
      <c r="H331" s="6" t="s">
        <v>333</v>
      </c>
      <c r="I331" s="1" t="s">
        <v>21</v>
      </c>
    </row>
    <row r="332" spans="1:9" s="3" customFormat="1" ht="31.5">
      <c r="A332" s="1">
        <v>307</v>
      </c>
      <c r="B332" s="1" t="s">
        <v>285</v>
      </c>
      <c r="C332" s="1" t="s">
        <v>38</v>
      </c>
      <c r="D332" s="11" t="s">
        <v>12</v>
      </c>
      <c r="E332" s="1">
        <v>116</v>
      </c>
      <c r="F332" s="1"/>
      <c r="G332" s="7">
        <v>44044</v>
      </c>
      <c r="H332" s="6" t="s">
        <v>365</v>
      </c>
      <c r="I332" s="1" t="s">
        <v>21</v>
      </c>
    </row>
    <row r="333" spans="1:9" s="3" customFormat="1" ht="31.5">
      <c r="A333" s="1">
        <v>308</v>
      </c>
      <c r="B333" s="1" t="s">
        <v>285</v>
      </c>
      <c r="C333" s="1" t="s">
        <v>38</v>
      </c>
      <c r="D333" s="11" t="s">
        <v>12</v>
      </c>
      <c r="E333" s="1" t="s">
        <v>334</v>
      </c>
      <c r="F333" s="1"/>
      <c r="G333" s="7">
        <v>44044</v>
      </c>
      <c r="H333" s="6" t="s">
        <v>366</v>
      </c>
      <c r="I333" s="1" t="s">
        <v>21</v>
      </c>
    </row>
    <row r="334" spans="1:9" s="3" customFormat="1" ht="31.5">
      <c r="A334" s="1">
        <v>309</v>
      </c>
      <c r="B334" s="1" t="s">
        <v>285</v>
      </c>
      <c r="C334" s="1" t="s">
        <v>38</v>
      </c>
      <c r="D334" s="11" t="s">
        <v>12</v>
      </c>
      <c r="E334" s="1" t="s">
        <v>335</v>
      </c>
      <c r="F334" s="1"/>
      <c r="G334" s="7">
        <v>44044</v>
      </c>
      <c r="H334" s="6" t="s">
        <v>367</v>
      </c>
      <c r="I334" s="1" t="s">
        <v>21</v>
      </c>
    </row>
    <row r="335" spans="1:9" s="3" customFormat="1" ht="31.5">
      <c r="A335" s="1">
        <v>310</v>
      </c>
      <c r="B335" s="1" t="s">
        <v>285</v>
      </c>
      <c r="C335" s="1" t="s">
        <v>38</v>
      </c>
      <c r="D335" s="43" t="s">
        <v>70</v>
      </c>
      <c r="E335" s="1" t="s">
        <v>392</v>
      </c>
      <c r="F335" s="1"/>
      <c r="G335" s="7">
        <v>44044</v>
      </c>
      <c r="H335" s="6" t="s">
        <v>368</v>
      </c>
      <c r="I335" s="1" t="s">
        <v>21</v>
      </c>
    </row>
    <row r="336" spans="1:9" s="3" customFormat="1" ht="31.5">
      <c r="A336" s="1">
        <v>311</v>
      </c>
      <c r="B336" s="1" t="s">
        <v>285</v>
      </c>
      <c r="C336" s="1" t="s">
        <v>38</v>
      </c>
      <c r="D336" s="11" t="s">
        <v>160</v>
      </c>
      <c r="E336" s="1" t="s">
        <v>396</v>
      </c>
      <c r="F336" s="1"/>
      <c r="G336" s="7">
        <v>44044</v>
      </c>
      <c r="H336" s="6" t="s">
        <v>369</v>
      </c>
      <c r="I336" s="1" t="s">
        <v>21</v>
      </c>
    </row>
    <row r="337" spans="1:9" s="3" customFormat="1" ht="31.5">
      <c r="A337" s="1">
        <v>312</v>
      </c>
      <c r="B337" s="1" t="s">
        <v>285</v>
      </c>
      <c r="C337" s="1" t="s">
        <v>38</v>
      </c>
      <c r="D337" s="11" t="s">
        <v>264</v>
      </c>
      <c r="E337" s="1">
        <v>85</v>
      </c>
      <c r="F337" s="1"/>
      <c r="G337" s="7">
        <v>44044</v>
      </c>
      <c r="H337" s="6" t="s">
        <v>370</v>
      </c>
      <c r="I337" s="1" t="s">
        <v>539</v>
      </c>
    </row>
    <row r="338" spans="1:9" s="3" customFormat="1" ht="31.5">
      <c r="A338" s="1">
        <v>313</v>
      </c>
      <c r="B338" s="1" t="s">
        <v>285</v>
      </c>
      <c r="C338" s="1" t="s">
        <v>589</v>
      </c>
      <c r="D338" s="11" t="s">
        <v>12</v>
      </c>
      <c r="E338" s="1" t="s">
        <v>387</v>
      </c>
      <c r="F338" s="1"/>
      <c r="G338" s="7">
        <v>44044</v>
      </c>
      <c r="H338" s="6" t="s">
        <v>369</v>
      </c>
      <c r="I338" s="1" t="s">
        <v>21</v>
      </c>
    </row>
    <row r="339" spans="1:9" s="3" customFormat="1" ht="31.5">
      <c r="A339" s="1">
        <v>314</v>
      </c>
      <c r="B339" s="1" t="s">
        <v>285</v>
      </c>
      <c r="C339" s="1" t="s">
        <v>38</v>
      </c>
      <c r="D339" s="11" t="s">
        <v>264</v>
      </c>
      <c r="E339" s="1" t="s">
        <v>336</v>
      </c>
      <c r="F339" s="1"/>
      <c r="G339" s="7">
        <v>44044</v>
      </c>
      <c r="H339" s="6" t="s">
        <v>370</v>
      </c>
      <c r="I339" s="1" t="s">
        <v>539</v>
      </c>
    </row>
    <row r="340" spans="1:9" s="3" customFormat="1" ht="31.5">
      <c r="A340" s="1">
        <v>315</v>
      </c>
      <c r="B340" s="1" t="s">
        <v>285</v>
      </c>
      <c r="C340" s="1" t="s">
        <v>38</v>
      </c>
      <c r="D340" s="11" t="s">
        <v>18</v>
      </c>
      <c r="E340" s="1" t="s">
        <v>43</v>
      </c>
      <c r="F340" s="1"/>
      <c r="G340" s="7">
        <v>44044</v>
      </c>
      <c r="H340" s="6" t="s">
        <v>371</v>
      </c>
      <c r="I340" s="1" t="s">
        <v>21</v>
      </c>
    </row>
    <row r="341" spans="1:9" s="3" customFormat="1" ht="78.75">
      <c r="A341" s="1">
        <v>316</v>
      </c>
      <c r="B341" s="1" t="s">
        <v>551</v>
      </c>
      <c r="C341" s="1" t="s">
        <v>38</v>
      </c>
      <c r="D341" s="11" t="s">
        <v>18</v>
      </c>
      <c r="E341" s="1">
        <v>1</v>
      </c>
      <c r="F341" s="1"/>
      <c r="G341" s="7">
        <v>44075</v>
      </c>
      <c r="H341" s="7" t="s">
        <v>362</v>
      </c>
      <c r="I341" s="1" t="s">
        <v>21</v>
      </c>
    </row>
    <row r="342" spans="1:9" s="3" customFormat="1" ht="78.75">
      <c r="A342" s="1">
        <v>317</v>
      </c>
      <c r="B342" s="1" t="s">
        <v>167</v>
      </c>
      <c r="C342" s="1" t="s">
        <v>38</v>
      </c>
      <c r="D342" s="11" t="s">
        <v>18</v>
      </c>
      <c r="E342" s="1">
        <v>2</v>
      </c>
      <c r="F342" s="1"/>
      <c r="G342" s="7">
        <v>44075</v>
      </c>
      <c r="H342" s="7" t="s">
        <v>362</v>
      </c>
      <c r="I342" s="1" t="s">
        <v>21</v>
      </c>
    </row>
    <row r="343" spans="1:9" s="3" customFormat="1" ht="47.25">
      <c r="A343" s="1">
        <v>318</v>
      </c>
      <c r="B343" s="1" t="s">
        <v>167</v>
      </c>
      <c r="C343" s="1" t="s">
        <v>38</v>
      </c>
      <c r="D343" s="11" t="s">
        <v>18</v>
      </c>
      <c r="E343" s="1" t="s">
        <v>45</v>
      </c>
      <c r="F343" s="1"/>
      <c r="G343" s="7">
        <v>44075</v>
      </c>
      <c r="H343" s="7" t="s">
        <v>363</v>
      </c>
      <c r="I343" s="1" t="s">
        <v>10</v>
      </c>
    </row>
    <row r="344" spans="1:9" s="3" customFormat="1" ht="78.75">
      <c r="A344" s="1">
        <v>319</v>
      </c>
      <c r="B344" s="1" t="s">
        <v>551</v>
      </c>
      <c r="C344" s="1"/>
      <c r="D344" s="11" t="s">
        <v>18</v>
      </c>
      <c r="E344" s="1" t="s">
        <v>389</v>
      </c>
      <c r="F344" s="1"/>
      <c r="G344" s="7">
        <v>44075</v>
      </c>
      <c r="H344" s="7" t="s">
        <v>362</v>
      </c>
      <c r="I344" s="1" t="s">
        <v>21</v>
      </c>
    </row>
    <row r="345" spans="1:9" s="3" customFormat="1" ht="78.75">
      <c r="A345" s="1">
        <v>320</v>
      </c>
      <c r="B345" s="1" t="s">
        <v>167</v>
      </c>
      <c r="C345" s="1" t="s">
        <v>38</v>
      </c>
      <c r="D345" s="11" t="s">
        <v>18</v>
      </c>
      <c r="E345" s="1" t="s">
        <v>396</v>
      </c>
      <c r="F345" s="1"/>
      <c r="G345" s="7">
        <v>44075</v>
      </c>
      <c r="H345" s="7" t="s">
        <v>362</v>
      </c>
      <c r="I345" s="1" t="s">
        <v>21</v>
      </c>
    </row>
    <row r="346" spans="1:9" s="3" customFormat="1" ht="78.75">
      <c r="A346" s="1">
        <v>321</v>
      </c>
      <c r="B346" s="1" t="s">
        <v>551</v>
      </c>
      <c r="C346" s="1" t="s">
        <v>38</v>
      </c>
      <c r="D346" s="11" t="s">
        <v>18</v>
      </c>
      <c r="E346" s="1">
        <v>4</v>
      </c>
      <c r="F346" s="1"/>
      <c r="G346" s="7">
        <v>44075</v>
      </c>
      <c r="H346" s="7" t="s">
        <v>362</v>
      </c>
      <c r="I346" s="1" t="s">
        <v>21</v>
      </c>
    </row>
    <row r="347" spans="1:9" s="3" customFormat="1" ht="47.25">
      <c r="A347" s="1">
        <v>322</v>
      </c>
      <c r="B347" s="1" t="s">
        <v>612</v>
      </c>
      <c r="C347" s="8"/>
      <c r="D347" s="52" t="s">
        <v>347</v>
      </c>
      <c r="E347" s="1" t="s">
        <v>337</v>
      </c>
      <c r="F347" s="1"/>
      <c r="G347" s="7">
        <v>44075</v>
      </c>
      <c r="H347" s="7" t="s">
        <v>363</v>
      </c>
      <c r="I347" s="1" t="s">
        <v>10</v>
      </c>
    </row>
    <row r="348" spans="1:9" s="3" customFormat="1" ht="47.25">
      <c r="A348" s="1">
        <v>323</v>
      </c>
      <c r="B348" s="1" t="s">
        <v>167</v>
      </c>
      <c r="C348" s="1" t="s">
        <v>38</v>
      </c>
      <c r="D348" s="11" t="s">
        <v>8</v>
      </c>
      <c r="E348" s="1">
        <v>16</v>
      </c>
      <c r="F348" s="1"/>
      <c r="G348" s="7">
        <v>44075</v>
      </c>
      <c r="H348" s="7" t="s">
        <v>363</v>
      </c>
      <c r="I348" s="1" t="s">
        <v>10</v>
      </c>
    </row>
    <row r="349" spans="1:9" s="3" customFormat="1" ht="47.25">
      <c r="A349" s="1">
        <v>324</v>
      </c>
      <c r="B349" s="1" t="s">
        <v>167</v>
      </c>
      <c r="C349" s="1" t="s">
        <v>38</v>
      </c>
      <c r="D349" s="43" t="s">
        <v>100</v>
      </c>
      <c r="E349" s="1">
        <v>6</v>
      </c>
      <c r="F349" s="1"/>
      <c r="G349" s="7">
        <v>44075</v>
      </c>
      <c r="H349" s="7" t="s">
        <v>363</v>
      </c>
      <c r="I349" s="1" t="s">
        <v>10</v>
      </c>
    </row>
    <row r="350" spans="1:9" s="3" customFormat="1" ht="47.25">
      <c r="A350" s="1">
        <v>325</v>
      </c>
      <c r="B350" s="1" t="s">
        <v>167</v>
      </c>
      <c r="C350" s="1" t="s">
        <v>38</v>
      </c>
      <c r="D350" s="43" t="s">
        <v>100</v>
      </c>
      <c r="E350" s="1">
        <v>7</v>
      </c>
      <c r="F350" s="1"/>
      <c r="G350" s="7">
        <v>44075</v>
      </c>
      <c r="H350" s="7" t="s">
        <v>363</v>
      </c>
      <c r="I350" s="1" t="s">
        <v>10</v>
      </c>
    </row>
    <row r="351" spans="1:9" s="3" customFormat="1" ht="47.25">
      <c r="A351" s="1">
        <v>326</v>
      </c>
      <c r="B351" s="1" t="s">
        <v>167</v>
      </c>
      <c r="C351" s="1" t="s">
        <v>38</v>
      </c>
      <c r="D351" s="43" t="s">
        <v>100</v>
      </c>
      <c r="E351" s="1">
        <v>8</v>
      </c>
      <c r="F351" s="1"/>
      <c r="G351" s="7">
        <v>44075</v>
      </c>
      <c r="H351" s="7" t="s">
        <v>364</v>
      </c>
      <c r="I351" s="1" t="s">
        <v>10</v>
      </c>
    </row>
    <row r="352" spans="1:9" s="3" customFormat="1" ht="47.25">
      <c r="A352" s="1">
        <v>327</v>
      </c>
      <c r="B352" s="1" t="s">
        <v>184</v>
      </c>
      <c r="C352" s="1" t="s">
        <v>38</v>
      </c>
      <c r="D352" s="58" t="s">
        <v>348</v>
      </c>
      <c r="E352" s="1">
        <v>11</v>
      </c>
      <c r="F352" s="1"/>
      <c r="G352" s="7">
        <v>44075</v>
      </c>
      <c r="H352" s="7" t="s">
        <v>363</v>
      </c>
      <c r="I352" s="1" t="s">
        <v>10</v>
      </c>
    </row>
    <row r="353" spans="1:9" s="3" customFormat="1" ht="47.25">
      <c r="A353" s="1">
        <v>328</v>
      </c>
      <c r="B353" s="1" t="s">
        <v>167</v>
      </c>
      <c r="C353" s="1" t="s">
        <v>38</v>
      </c>
      <c r="D353" s="58" t="s">
        <v>348</v>
      </c>
      <c r="E353" s="1">
        <v>5</v>
      </c>
      <c r="F353" s="1"/>
      <c r="G353" s="7">
        <v>44075</v>
      </c>
      <c r="H353" s="7" t="s">
        <v>363</v>
      </c>
      <c r="I353" s="1" t="s">
        <v>10</v>
      </c>
    </row>
    <row r="354" spans="1:9" s="3" customFormat="1" ht="47.25">
      <c r="A354" s="1">
        <v>329</v>
      </c>
      <c r="B354" s="1" t="s">
        <v>167</v>
      </c>
      <c r="C354" s="1" t="s">
        <v>38</v>
      </c>
      <c r="D354" s="58" t="s">
        <v>348</v>
      </c>
      <c r="E354" s="1">
        <v>7</v>
      </c>
      <c r="F354" s="1"/>
      <c r="G354" s="7">
        <v>44075</v>
      </c>
      <c r="H354" s="7" t="s">
        <v>363</v>
      </c>
      <c r="I354" s="1" t="s">
        <v>10</v>
      </c>
    </row>
    <row r="355" spans="1:9" s="3" customFormat="1" ht="78.75">
      <c r="A355" s="1">
        <v>330</v>
      </c>
      <c r="B355" s="1" t="s">
        <v>167</v>
      </c>
      <c r="C355" s="1" t="s">
        <v>38</v>
      </c>
      <c r="D355" s="58" t="s">
        <v>127</v>
      </c>
      <c r="E355" s="1">
        <v>16</v>
      </c>
      <c r="F355" s="1"/>
      <c r="G355" s="7">
        <v>44075</v>
      </c>
      <c r="H355" s="7" t="s">
        <v>362</v>
      </c>
      <c r="I355" s="1" t="s">
        <v>21</v>
      </c>
    </row>
    <row r="356" spans="1:9" s="3" customFormat="1" ht="78.75">
      <c r="A356" s="1">
        <v>331</v>
      </c>
      <c r="B356" s="1" t="s">
        <v>167</v>
      </c>
      <c r="C356" s="1" t="s">
        <v>38</v>
      </c>
      <c r="D356" s="58" t="s">
        <v>351</v>
      </c>
      <c r="E356" s="1">
        <v>1</v>
      </c>
      <c r="F356" s="1"/>
      <c r="G356" s="7">
        <v>44075</v>
      </c>
      <c r="H356" s="7" t="s">
        <v>362</v>
      </c>
      <c r="I356" s="1" t="s">
        <v>21</v>
      </c>
    </row>
    <row r="357" spans="1:9" s="3" customFormat="1" ht="78.75">
      <c r="A357" s="1">
        <v>332</v>
      </c>
      <c r="B357" s="1" t="s">
        <v>167</v>
      </c>
      <c r="C357" s="1" t="s">
        <v>38</v>
      </c>
      <c r="D357" s="58" t="s">
        <v>351</v>
      </c>
      <c r="E357" s="1">
        <v>3</v>
      </c>
      <c r="F357" s="1"/>
      <c r="G357" s="7">
        <v>44075</v>
      </c>
      <c r="H357" s="7" t="s">
        <v>362</v>
      </c>
      <c r="I357" s="1" t="s">
        <v>21</v>
      </c>
    </row>
    <row r="358" spans="1:9" s="3" customFormat="1" ht="47.25">
      <c r="A358" s="1">
        <v>333</v>
      </c>
      <c r="B358" s="1" t="s">
        <v>167</v>
      </c>
      <c r="C358" s="1" t="s">
        <v>38</v>
      </c>
      <c r="D358" s="43" t="s">
        <v>58</v>
      </c>
      <c r="E358" s="1">
        <v>37</v>
      </c>
      <c r="F358" s="1"/>
      <c r="G358" s="7">
        <v>44075</v>
      </c>
      <c r="H358" s="7" t="s">
        <v>363</v>
      </c>
      <c r="I358" s="1" t="s">
        <v>10</v>
      </c>
    </row>
    <row r="359" spans="1:9" s="3" customFormat="1" ht="47.25">
      <c r="A359" s="1">
        <v>334</v>
      </c>
      <c r="B359" s="1" t="s">
        <v>167</v>
      </c>
      <c r="C359" s="1" t="s">
        <v>38</v>
      </c>
      <c r="D359" s="43" t="s">
        <v>58</v>
      </c>
      <c r="E359" s="1">
        <v>41</v>
      </c>
      <c r="F359" s="1"/>
      <c r="G359" s="7">
        <v>44075</v>
      </c>
      <c r="H359" s="7" t="s">
        <v>363</v>
      </c>
      <c r="I359" s="1" t="s">
        <v>10</v>
      </c>
    </row>
    <row r="360" spans="1:9" s="3" customFormat="1" ht="47.25">
      <c r="A360" s="1">
        <v>335</v>
      </c>
      <c r="B360" s="1" t="s">
        <v>167</v>
      </c>
      <c r="C360" s="1" t="s">
        <v>38</v>
      </c>
      <c r="D360" s="43" t="s">
        <v>58</v>
      </c>
      <c r="E360" s="1">
        <v>45</v>
      </c>
      <c r="F360" s="1"/>
      <c r="G360" s="7">
        <v>44075</v>
      </c>
      <c r="H360" s="7" t="s">
        <v>363</v>
      </c>
      <c r="I360" s="1" t="s">
        <v>10</v>
      </c>
    </row>
    <row r="361" spans="1:9" s="3" customFormat="1" ht="78.75">
      <c r="A361" s="1">
        <v>336</v>
      </c>
      <c r="B361" s="1" t="s">
        <v>184</v>
      </c>
      <c r="C361" s="8"/>
      <c r="D361" s="52" t="s">
        <v>344</v>
      </c>
      <c r="E361" s="1" t="s">
        <v>45</v>
      </c>
      <c r="F361" s="1"/>
      <c r="G361" s="7">
        <v>44075</v>
      </c>
      <c r="H361" s="7" t="s">
        <v>362</v>
      </c>
      <c r="I361" s="1" t="s">
        <v>21</v>
      </c>
    </row>
    <row r="362" spans="1:9" s="3" customFormat="1" ht="78.75">
      <c r="A362" s="1">
        <v>337</v>
      </c>
      <c r="B362" s="1" t="s">
        <v>167</v>
      </c>
      <c r="C362" s="1" t="s">
        <v>38</v>
      </c>
      <c r="D362" s="11" t="s">
        <v>161</v>
      </c>
      <c r="E362" s="1">
        <v>14</v>
      </c>
      <c r="F362" s="1"/>
      <c r="G362" s="7">
        <v>44075</v>
      </c>
      <c r="H362" s="7" t="s">
        <v>362</v>
      </c>
      <c r="I362" s="1" t="s">
        <v>21</v>
      </c>
    </row>
    <row r="363" spans="1:9" s="3" customFormat="1" ht="78.75">
      <c r="A363" s="1">
        <v>338</v>
      </c>
      <c r="B363" s="1" t="s">
        <v>167</v>
      </c>
      <c r="C363" s="1" t="s">
        <v>38</v>
      </c>
      <c r="D363" s="11" t="s">
        <v>161</v>
      </c>
      <c r="E363" s="1" t="s">
        <v>345</v>
      </c>
      <c r="F363" s="1"/>
      <c r="G363" s="7">
        <v>44075</v>
      </c>
      <c r="H363" s="7" t="s">
        <v>362</v>
      </c>
      <c r="I363" s="1" t="s">
        <v>21</v>
      </c>
    </row>
    <row r="364" spans="1:9" s="3" customFormat="1" ht="47.25">
      <c r="A364" s="1">
        <v>339</v>
      </c>
      <c r="B364" s="1" t="s">
        <v>167</v>
      </c>
      <c r="C364" s="1" t="s">
        <v>38</v>
      </c>
      <c r="D364" s="11" t="s">
        <v>107</v>
      </c>
      <c r="E364" s="1">
        <v>1</v>
      </c>
      <c r="F364" s="1"/>
      <c r="G364" s="7">
        <v>44075</v>
      </c>
      <c r="H364" s="7" t="s">
        <v>363</v>
      </c>
      <c r="I364" s="1" t="s">
        <v>10</v>
      </c>
    </row>
    <row r="365" spans="1:9" s="3" customFormat="1" ht="47.25">
      <c r="A365" s="1">
        <v>340</v>
      </c>
      <c r="B365" s="1" t="s">
        <v>167</v>
      </c>
      <c r="C365" s="1" t="s">
        <v>38</v>
      </c>
      <c r="D365" s="11" t="s">
        <v>107</v>
      </c>
      <c r="E365" s="1">
        <v>10</v>
      </c>
      <c r="F365" s="1"/>
      <c r="G365" s="7">
        <v>44075</v>
      </c>
      <c r="H365" s="7" t="s">
        <v>363</v>
      </c>
      <c r="I365" s="1" t="s">
        <v>10</v>
      </c>
    </row>
    <row r="366" spans="1:9" s="3" customFormat="1" ht="47.25">
      <c r="A366" s="1">
        <v>341</v>
      </c>
      <c r="B366" s="1" t="s">
        <v>167</v>
      </c>
      <c r="C366" s="1" t="s">
        <v>38</v>
      </c>
      <c r="D366" s="11" t="s">
        <v>107</v>
      </c>
      <c r="E366" s="1">
        <v>11</v>
      </c>
      <c r="F366" s="1"/>
      <c r="G366" s="7">
        <v>44075</v>
      </c>
      <c r="H366" s="7" t="s">
        <v>363</v>
      </c>
      <c r="I366" s="1" t="s">
        <v>10</v>
      </c>
    </row>
    <row r="367" spans="1:9" s="3" customFormat="1" ht="47.25">
      <c r="A367" s="1">
        <v>342</v>
      </c>
      <c r="B367" s="1" t="s">
        <v>167</v>
      </c>
      <c r="C367" s="1" t="s">
        <v>38</v>
      </c>
      <c r="D367" s="11" t="s">
        <v>107</v>
      </c>
      <c r="E367" s="1">
        <v>14</v>
      </c>
      <c r="F367" s="1"/>
      <c r="G367" s="7">
        <v>44075</v>
      </c>
      <c r="H367" s="7" t="s">
        <v>363</v>
      </c>
      <c r="I367" s="1" t="s">
        <v>10</v>
      </c>
    </row>
    <row r="368" spans="1:9" s="3" customFormat="1" ht="47.25">
      <c r="A368" s="1">
        <v>343</v>
      </c>
      <c r="B368" s="1" t="s">
        <v>461</v>
      </c>
      <c r="C368" s="1"/>
      <c r="D368" s="11" t="s">
        <v>107</v>
      </c>
      <c r="E368" s="1" t="s">
        <v>415</v>
      </c>
      <c r="F368" s="1"/>
      <c r="G368" s="7">
        <v>44075</v>
      </c>
      <c r="H368" s="7" t="s">
        <v>363</v>
      </c>
      <c r="I368" s="1" t="s">
        <v>10</v>
      </c>
    </row>
    <row r="369" spans="1:9" s="3" customFormat="1" ht="47.25">
      <c r="A369" s="1">
        <v>344</v>
      </c>
      <c r="B369" s="1" t="s">
        <v>167</v>
      </c>
      <c r="C369" s="1" t="s">
        <v>38</v>
      </c>
      <c r="D369" s="11" t="s">
        <v>107</v>
      </c>
      <c r="E369" s="1">
        <v>2</v>
      </c>
      <c r="F369" s="1"/>
      <c r="G369" s="7">
        <v>44075</v>
      </c>
      <c r="H369" s="7" t="s">
        <v>363</v>
      </c>
      <c r="I369" s="1" t="s">
        <v>10</v>
      </c>
    </row>
    <row r="370" spans="1:9" s="3" customFormat="1" ht="47.25">
      <c r="A370" s="1">
        <v>345</v>
      </c>
      <c r="B370" s="1" t="s">
        <v>167</v>
      </c>
      <c r="C370" s="1" t="s">
        <v>38</v>
      </c>
      <c r="D370" s="11" t="s">
        <v>107</v>
      </c>
      <c r="E370" s="1">
        <v>3</v>
      </c>
      <c r="F370" s="1"/>
      <c r="G370" s="7">
        <v>44075</v>
      </c>
      <c r="H370" s="7" t="s">
        <v>363</v>
      </c>
      <c r="I370" s="1" t="s">
        <v>10</v>
      </c>
    </row>
    <row r="371" spans="1:9" s="3" customFormat="1" ht="47.25">
      <c r="A371" s="1">
        <v>346</v>
      </c>
      <c r="B371" s="1" t="s">
        <v>167</v>
      </c>
      <c r="C371" s="1" t="s">
        <v>38</v>
      </c>
      <c r="D371" s="11" t="s">
        <v>107</v>
      </c>
      <c r="E371" s="1">
        <v>31</v>
      </c>
      <c r="F371" s="1"/>
      <c r="G371" s="7">
        <v>44075</v>
      </c>
      <c r="H371" s="7" t="s">
        <v>363</v>
      </c>
      <c r="I371" s="1" t="s">
        <v>10</v>
      </c>
    </row>
    <row r="372" spans="1:9" s="3" customFormat="1" ht="47.25">
      <c r="A372" s="1">
        <v>347</v>
      </c>
      <c r="B372" s="1" t="s">
        <v>167</v>
      </c>
      <c r="C372" s="1" t="s">
        <v>38</v>
      </c>
      <c r="D372" s="11" t="s">
        <v>107</v>
      </c>
      <c r="E372" s="1">
        <v>4</v>
      </c>
      <c r="F372" s="1"/>
      <c r="G372" s="7">
        <v>44075</v>
      </c>
      <c r="H372" s="7" t="s">
        <v>363</v>
      </c>
      <c r="I372" s="1" t="s">
        <v>10</v>
      </c>
    </row>
    <row r="373" spans="1:9" s="3" customFormat="1" ht="47.25">
      <c r="A373" s="1">
        <v>348</v>
      </c>
      <c r="B373" s="1" t="s">
        <v>167</v>
      </c>
      <c r="C373" s="1" t="s">
        <v>38</v>
      </c>
      <c r="D373" s="11" t="s">
        <v>107</v>
      </c>
      <c r="E373" s="1">
        <v>5</v>
      </c>
      <c r="F373" s="1"/>
      <c r="G373" s="7">
        <v>44075</v>
      </c>
      <c r="H373" s="7" t="s">
        <v>363</v>
      </c>
      <c r="I373" s="1" t="s">
        <v>10</v>
      </c>
    </row>
    <row r="374" spans="1:9" s="3" customFormat="1" ht="47.25">
      <c r="A374" s="1">
        <v>349</v>
      </c>
      <c r="B374" s="1" t="s">
        <v>167</v>
      </c>
      <c r="C374" s="1" t="s">
        <v>38</v>
      </c>
      <c r="D374" s="11" t="s">
        <v>107</v>
      </c>
      <c r="E374" s="1">
        <v>6</v>
      </c>
      <c r="F374" s="1"/>
      <c r="G374" s="7">
        <v>44075</v>
      </c>
      <c r="H374" s="7" t="s">
        <v>364</v>
      </c>
      <c r="I374" s="1" t="s">
        <v>10</v>
      </c>
    </row>
    <row r="375" spans="1:9" s="3" customFormat="1" ht="47.25">
      <c r="A375" s="1">
        <v>350</v>
      </c>
      <c r="B375" s="1" t="s">
        <v>461</v>
      </c>
      <c r="C375" s="1" t="s">
        <v>38</v>
      </c>
      <c r="D375" s="11" t="s">
        <v>107</v>
      </c>
      <c r="E375" s="1">
        <v>7</v>
      </c>
      <c r="F375" s="1"/>
      <c r="G375" s="7">
        <v>44075</v>
      </c>
      <c r="H375" s="7" t="s">
        <v>364</v>
      </c>
      <c r="I375" s="1" t="s">
        <v>10</v>
      </c>
    </row>
    <row r="376" spans="1:9" s="3" customFormat="1" ht="47.25">
      <c r="A376" s="1">
        <v>351</v>
      </c>
      <c r="B376" s="1" t="s">
        <v>167</v>
      </c>
      <c r="C376" s="1" t="s">
        <v>38</v>
      </c>
      <c r="D376" s="11" t="s">
        <v>107</v>
      </c>
      <c r="E376" s="1">
        <v>9</v>
      </c>
      <c r="F376" s="1"/>
      <c r="G376" s="7">
        <v>44075</v>
      </c>
      <c r="H376" s="7" t="s">
        <v>363</v>
      </c>
      <c r="I376" s="1" t="s">
        <v>10</v>
      </c>
    </row>
    <row r="377" spans="1:9" s="3" customFormat="1">
      <c r="A377" s="1">
        <v>352</v>
      </c>
      <c r="B377" s="1" t="s">
        <v>461</v>
      </c>
      <c r="C377" s="1" t="s">
        <v>38</v>
      </c>
      <c r="D377" s="43" t="s">
        <v>75</v>
      </c>
      <c r="E377" s="1" t="s">
        <v>416</v>
      </c>
      <c r="F377" s="1"/>
      <c r="G377" s="7">
        <v>44075</v>
      </c>
      <c r="H377" s="6" t="s">
        <v>322</v>
      </c>
      <c r="I377" s="1" t="s">
        <v>21</v>
      </c>
    </row>
    <row r="378" spans="1:9" s="3" customFormat="1" ht="47.25">
      <c r="A378" s="1">
        <v>353</v>
      </c>
      <c r="B378" s="1" t="s">
        <v>619</v>
      </c>
      <c r="C378" s="1" t="s">
        <v>595</v>
      </c>
      <c r="D378" s="43" t="s">
        <v>75</v>
      </c>
      <c r="E378" s="1">
        <v>183</v>
      </c>
      <c r="F378" s="1"/>
      <c r="G378" s="7">
        <v>44075</v>
      </c>
      <c r="H378" s="7" t="s">
        <v>363</v>
      </c>
      <c r="I378" s="1" t="s">
        <v>10</v>
      </c>
    </row>
    <row r="379" spans="1:9" s="3" customFormat="1" ht="78.75">
      <c r="A379" s="1">
        <v>354</v>
      </c>
      <c r="B379" s="1" t="s">
        <v>461</v>
      </c>
      <c r="C379" s="1" t="s">
        <v>38</v>
      </c>
      <c r="D379" s="43" t="s">
        <v>75</v>
      </c>
      <c r="E379" s="1" t="s">
        <v>418</v>
      </c>
      <c r="F379" s="1"/>
      <c r="G379" s="7">
        <v>44075</v>
      </c>
      <c r="H379" s="7" t="s">
        <v>362</v>
      </c>
      <c r="I379" s="1" t="s">
        <v>21</v>
      </c>
    </row>
    <row r="380" spans="1:9" s="3" customFormat="1" ht="47.25">
      <c r="A380" s="1">
        <v>355</v>
      </c>
      <c r="B380" s="1" t="s">
        <v>461</v>
      </c>
      <c r="C380" s="1" t="s">
        <v>38</v>
      </c>
      <c r="D380" s="43" t="s">
        <v>75</v>
      </c>
      <c r="E380" s="1">
        <v>227</v>
      </c>
      <c r="F380" s="1"/>
      <c r="G380" s="7">
        <v>44075</v>
      </c>
      <c r="H380" s="7" t="s">
        <v>363</v>
      </c>
      <c r="I380" s="1" t="s">
        <v>10</v>
      </c>
    </row>
    <row r="381" spans="1:9" s="3" customFormat="1" ht="47.25">
      <c r="A381" s="1">
        <v>356</v>
      </c>
      <c r="B381" s="1" t="s">
        <v>167</v>
      </c>
      <c r="C381" s="1" t="s">
        <v>38</v>
      </c>
      <c r="D381" s="43" t="s">
        <v>75</v>
      </c>
      <c r="E381" s="1">
        <v>235</v>
      </c>
      <c r="F381" s="1"/>
      <c r="G381" s="7">
        <v>44075</v>
      </c>
      <c r="H381" s="7" t="s">
        <v>363</v>
      </c>
      <c r="I381" s="1" t="s">
        <v>10</v>
      </c>
    </row>
    <row r="382" spans="1:9" s="3" customFormat="1" ht="47.25">
      <c r="A382" s="1">
        <v>357</v>
      </c>
      <c r="B382" s="1" t="s">
        <v>167</v>
      </c>
      <c r="C382" s="1" t="s">
        <v>38</v>
      </c>
      <c r="D382" s="43" t="s">
        <v>75</v>
      </c>
      <c r="E382" s="1">
        <v>237</v>
      </c>
      <c r="F382" s="1"/>
      <c r="G382" s="7">
        <v>44075</v>
      </c>
      <c r="H382" s="7" t="s">
        <v>363</v>
      </c>
      <c r="I382" s="1" t="s">
        <v>10</v>
      </c>
    </row>
    <row r="383" spans="1:9" s="3" customFormat="1" ht="47.25">
      <c r="A383" s="1">
        <v>358</v>
      </c>
      <c r="B383" s="1" t="s">
        <v>167</v>
      </c>
      <c r="C383" s="1" t="s">
        <v>38</v>
      </c>
      <c r="D383" s="43" t="s">
        <v>75</v>
      </c>
      <c r="E383" s="1">
        <v>240</v>
      </c>
      <c r="F383" s="1"/>
      <c r="G383" s="7">
        <v>44075</v>
      </c>
      <c r="H383" s="7" t="s">
        <v>363</v>
      </c>
      <c r="I383" s="1" t="s">
        <v>10</v>
      </c>
    </row>
    <row r="384" spans="1:9" s="3" customFormat="1" ht="47.25">
      <c r="A384" s="1">
        <v>359</v>
      </c>
      <c r="B384" s="1" t="s">
        <v>167</v>
      </c>
      <c r="C384" s="1" t="s">
        <v>38</v>
      </c>
      <c r="D384" s="43" t="s">
        <v>75</v>
      </c>
      <c r="E384" s="1">
        <v>241</v>
      </c>
      <c r="F384" s="1"/>
      <c r="G384" s="7">
        <v>44075</v>
      </c>
      <c r="H384" s="7" t="s">
        <v>363</v>
      </c>
      <c r="I384" s="1" t="s">
        <v>10</v>
      </c>
    </row>
    <row r="385" spans="1:9" s="3" customFormat="1" ht="47.25">
      <c r="A385" s="1">
        <v>360</v>
      </c>
      <c r="B385" s="1" t="s">
        <v>167</v>
      </c>
      <c r="C385" s="1" t="s">
        <v>38</v>
      </c>
      <c r="D385" s="43" t="s">
        <v>75</v>
      </c>
      <c r="E385" s="1">
        <v>244</v>
      </c>
      <c r="F385" s="1"/>
      <c r="G385" s="7">
        <v>44075</v>
      </c>
      <c r="H385" s="7" t="s">
        <v>363</v>
      </c>
      <c r="I385" s="1" t="s">
        <v>10</v>
      </c>
    </row>
    <row r="386" spans="1:9" s="3" customFormat="1" ht="47.25">
      <c r="A386" s="1">
        <v>361</v>
      </c>
      <c r="B386" s="1" t="s">
        <v>167</v>
      </c>
      <c r="C386" s="1" t="s">
        <v>38</v>
      </c>
      <c r="D386" s="43" t="s">
        <v>75</v>
      </c>
      <c r="E386" s="1">
        <v>245</v>
      </c>
      <c r="F386" s="1"/>
      <c r="G386" s="7">
        <v>44075</v>
      </c>
      <c r="H386" s="7" t="s">
        <v>363</v>
      </c>
      <c r="I386" s="1" t="s">
        <v>10</v>
      </c>
    </row>
    <row r="387" spans="1:9" s="3" customFormat="1" ht="47.25">
      <c r="A387" s="1">
        <v>362</v>
      </c>
      <c r="B387" s="1" t="s">
        <v>167</v>
      </c>
      <c r="C387" s="1" t="s">
        <v>38</v>
      </c>
      <c r="D387" s="43" t="s">
        <v>75</v>
      </c>
      <c r="E387" s="1">
        <v>247</v>
      </c>
      <c r="F387" s="1"/>
      <c r="G387" s="7">
        <v>44075</v>
      </c>
      <c r="H387" s="7" t="s">
        <v>363</v>
      </c>
      <c r="I387" s="1" t="s">
        <v>10</v>
      </c>
    </row>
    <row r="388" spans="1:9" s="3" customFormat="1" ht="47.25">
      <c r="A388" s="1">
        <v>363</v>
      </c>
      <c r="B388" s="1" t="s">
        <v>167</v>
      </c>
      <c r="C388" s="1" t="s">
        <v>38</v>
      </c>
      <c r="D388" s="43" t="s">
        <v>75</v>
      </c>
      <c r="E388" s="1">
        <v>248</v>
      </c>
      <c r="F388" s="1"/>
      <c r="G388" s="7">
        <v>44075</v>
      </c>
      <c r="H388" s="7" t="s">
        <v>363</v>
      </c>
      <c r="I388" s="1" t="s">
        <v>10</v>
      </c>
    </row>
    <row r="389" spans="1:9" s="3" customFormat="1" ht="47.25">
      <c r="A389" s="1">
        <v>364</v>
      </c>
      <c r="B389" s="1" t="s">
        <v>167</v>
      </c>
      <c r="C389" s="1" t="s">
        <v>38</v>
      </c>
      <c r="D389" s="43" t="s">
        <v>75</v>
      </c>
      <c r="E389" s="1">
        <v>249</v>
      </c>
      <c r="F389" s="1"/>
      <c r="G389" s="7">
        <v>44075</v>
      </c>
      <c r="H389" s="7" t="s">
        <v>363</v>
      </c>
      <c r="I389" s="1" t="s">
        <v>10</v>
      </c>
    </row>
    <row r="390" spans="1:9" s="3" customFormat="1" ht="47.25">
      <c r="A390" s="1">
        <v>365</v>
      </c>
      <c r="B390" s="1" t="s">
        <v>167</v>
      </c>
      <c r="C390" s="1" t="s">
        <v>38</v>
      </c>
      <c r="D390" s="43" t="s">
        <v>75</v>
      </c>
      <c r="E390" s="1">
        <v>252</v>
      </c>
      <c r="F390" s="1"/>
      <c r="G390" s="7">
        <v>44075</v>
      </c>
      <c r="H390" s="7" t="s">
        <v>363</v>
      </c>
      <c r="I390" s="1" t="s">
        <v>10</v>
      </c>
    </row>
    <row r="391" spans="1:9" s="3" customFormat="1" ht="78.75">
      <c r="A391" s="1">
        <v>366</v>
      </c>
      <c r="B391" s="1" t="s">
        <v>461</v>
      </c>
      <c r="C391" s="1" t="s">
        <v>38</v>
      </c>
      <c r="D391" s="43" t="s">
        <v>75</v>
      </c>
      <c r="E391" s="1">
        <v>253</v>
      </c>
      <c r="F391" s="1"/>
      <c r="G391" s="7">
        <v>44075</v>
      </c>
      <c r="H391" s="7" t="s">
        <v>362</v>
      </c>
      <c r="I391" s="1" t="s">
        <v>21</v>
      </c>
    </row>
    <row r="392" spans="1:9" s="3" customFormat="1" ht="78.75">
      <c r="A392" s="1">
        <v>367</v>
      </c>
      <c r="B392" s="1" t="s">
        <v>167</v>
      </c>
      <c r="C392" s="1" t="s">
        <v>38</v>
      </c>
      <c r="D392" s="43" t="s">
        <v>75</v>
      </c>
      <c r="E392" s="1" t="s">
        <v>419</v>
      </c>
      <c r="F392" s="1"/>
      <c r="G392" s="7">
        <v>44075</v>
      </c>
      <c r="H392" s="7" t="s">
        <v>362</v>
      </c>
      <c r="I392" s="1" t="s">
        <v>21</v>
      </c>
    </row>
    <row r="393" spans="1:9" s="3" customFormat="1" ht="78.75">
      <c r="A393" s="1">
        <v>368</v>
      </c>
      <c r="B393" s="1" t="s">
        <v>167</v>
      </c>
      <c r="C393" s="1" t="s">
        <v>38</v>
      </c>
      <c r="D393" s="43" t="s">
        <v>75</v>
      </c>
      <c r="E393" s="1">
        <v>256</v>
      </c>
      <c r="F393" s="1"/>
      <c r="G393" s="7">
        <v>44075</v>
      </c>
      <c r="H393" s="7" t="s">
        <v>362</v>
      </c>
      <c r="I393" s="1" t="s">
        <v>21</v>
      </c>
    </row>
    <row r="394" spans="1:9" s="3" customFormat="1" ht="47.25">
      <c r="A394" s="1">
        <v>369</v>
      </c>
      <c r="B394" s="1" t="s">
        <v>167</v>
      </c>
      <c r="C394" s="1" t="s">
        <v>38</v>
      </c>
      <c r="D394" s="58" t="s">
        <v>346</v>
      </c>
      <c r="E394" s="1">
        <v>75</v>
      </c>
      <c r="F394" s="1"/>
      <c r="G394" s="7">
        <v>44075</v>
      </c>
      <c r="H394" s="7" t="s">
        <v>363</v>
      </c>
      <c r="I394" s="1" t="s">
        <v>10</v>
      </c>
    </row>
    <row r="395" spans="1:9" s="3" customFormat="1" ht="47.25">
      <c r="A395" s="1">
        <v>370</v>
      </c>
      <c r="B395" s="1" t="s">
        <v>167</v>
      </c>
      <c r="C395" s="1" t="s">
        <v>38</v>
      </c>
      <c r="D395" s="58" t="s">
        <v>346</v>
      </c>
      <c r="E395" s="1" t="s">
        <v>341</v>
      </c>
      <c r="F395" s="1"/>
      <c r="G395" s="7">
        <v>44075</v>
      </c>
      <c r="H395" s="7" t="s">
        <v>363</v>
      </c>
      <c r="I395" s="1" t="s">
        <v>10</v>
      </c>
    </row>
    <row r="396" spans="1:9" s="3" customFormat="1" ht="47.25">
      <c r="A396" s="1">
        <v>371</v>
      </c>
      <c r="B396" s="1" t="s">
        <v>56</v>
      </c>
      <c r="C396" s="1" t="s">
        <v>38</v>
      </c>
      <c r="D396" s="58" t="s">
        <v>246</v>
      </c>
      <c r="E396" s="1">
        <v>16</v>
      </c>
      <c r="F396" s="1"/>
      <c r="G396" s="7">
        <v>44075</v>
      </c>
      <c r="H396" s="7" t="s">
        <v>363</v>
      </c>
      <c r="I396" s="1" t="s">
        <v>10</v>
      </c>
    </row>
    <row r="397" spans="1:9" s="3" customFormat="1" ht="78.75">
      <c r="A397" s="1">
        <v>372</v>
      </c>
      <c r="B397" s="1" t="s">
        <v>184</v>
      </c>
      <c r="C397" s="1" t="s">
        <v>38</v>
      </c>
      <c r="D397" s="58" t="s">
        <v>246</v>
      </c>
      <c r="E397" s="1">
        <v>8</v>
      </c>
      <c r="F397" s="1"/>
      <c r="G397" s="7">
        <v>44075</v>
      </c>
      <c r="H397" s="7" t="s">
        <v>362</v>
      </c>
      <c r="I397" s="1" t="s">
        <v>21</v>
      </c>
    </row>
    <row r="398" spans="1:9" s="3" customFormat="1" ht="78.75">
      <c r="A398" s="1">
        <v>373</v>
      </c>
      <c r="B398" s="1" t="s">
        <v>167</v>
      </c>
      <c r="C398" s="1" t="s">
        <v>38</v>
      </c>
      <c r="D398" s="11" t="s">
        <v>261</v>
      </c>
      <c r="E398" s="1" t="s">
        <v>116</v>
      </c>
      <c r="F398" s="1"/>
      <c r="G398" s="7">
        <v>44075</v>
      </c>
      <c r="H398" s="7" t="s">
        <v>362</v>
      </c>
      <c r="I398" s="1" t="s">
        <v>21</v>
      </c>
    </row>
    <row r="399" spans="1:9" s="3" customFormat="1" ht="78.75">
      <c r="A399" s="1">
        <v>374</v>
      </c>
      <c r="B399" s="1" t="s">
        <v>167</v>
      </c>
      <c r="C399" s="1" t="s">
        <v>38</v>
      </c>
      <c r="D399" s="11" t="s">
        <v>261</v>
      </c>
      <c r="E399" s="1" t="s">
        <v>420</v>
      </c>
      <c r="F399" s="1"/>
      <c r="G399" s="7">
        <v>44075</v>
      </c>
      <c r="H399" s="7" t="s">
        <v>362</v>
      </c>
      <c r="I399" s="1" t="s">
        <v>21</v>
      </c>
    </row>
    <row r="400" spans="1:9" s="3" customFormat="1" ht="78.75">
      <c r="A400" s="1">
        <v>375</v>
      </c>
      <c r="B400" s="1" t="s">
        <v>167</v>
      </c>
      <c r="C400" s="1" t="s">
        <v>38</v>
      </c>
      <c r="D400" s="11" t="s">
        <v>261</v>
      </c>
      <c r="E400" s="1">
        <v>17</v>
      </c>
      <c r="F400" s="1"/>
      <c r="G400" s="7">
        <v>44075</v>
      </c>
      <c r="H400" s="7" t="s">
        <v>362</v>
      </c>
      <c r="I400" s="1" t="s">
        <v>21</v>
      </c>
    </row>
    <row r="401" spans="1:9" s="3" customFormat="1" ht="78.75">
      <c r="A401" s="1">
        <v>376</v>
      </c>
      <c r="B401" s="1" t="s">
        <v>167</v>
      </c>
      <c r="C401" s="1" t="s">
        <v>38</v>
      </c>
      <c r="D401" s="11" t="s">
        <v>261</v>
      </c>
      <c r="E401" s="1">
        <v>19</v>
      </c>
      <c r="F401" s="1"/>
      <c r="G401" s="7">
        <v>44075</v>
      </c>
      <c r="H401" s="7" t="s">
        <v>362</v>
      </c>
      <c r="I401" s="1" t="s">
        <v>21</v>
      </c>
    </row>
    <row r="402" spans="1:9" s="3" customFormat="1" ht="78.75">
      <c r="A402" s="1">
        <v>377</v>
      </c>
      <c r="B402" s="1" t="s">
        <v>167</v>
      </c>
      <c r="C402" s="1" t="s">
        <v>38</v>
      </c>
      <c r="D402" s="11" t="s">
        <v>12</v>
      </c>
      <c r="E402" s="1">
        <v>102</v>
      </c>
      <c r="F402" s="1"/>
      <c r="G402" s="7">
        <v>44075</v>
      </c>
      <c r="H402" s="7" t="s">
        <v>362</v>
      </c>
      <c r="I402" s="1" t="s">
        <v>21</v>
      </c>
    </row>
    <row r="403" spans="1:9" s="3" customFormat="1" ht="78.75">
      <c r="A403" s="1">
        <v>378</v>
      </c>
      <c r="B403" s="1" t="s">
        <v>461</v>
      </c>
      <c r="C403" s="1" t="s">
        <v>38</v>
      </c>
      <c r="D403" s="11" t="s">
        <v>12</v>
      </c>
      <c r="E403" s="1">
        <v>115</v>
      </c>
      <c r="F403" s="1"/>
      <c r="G403" s="7">
        <v>44075</v>
      </c>
      <c r="H403" s="7" t="s">
        <v>362</v>
      </c>
      <c r="I403" s="1" t="s">
        <v>21</v>
      </c>
    </row>
    <row r="404" spans="1:9" s="3" customFormat="1" ht="78.75">
      <c r="A404" s="1">
        <v>379</v>
      </c>
      <c r="B404" s="1" t="s">
        <v>184</v>
      </c>
      <c r="C404" s="1" t="s">
        <v>38</v>
      </c>
      <c r="D404" s="11" t="s">
        <v>12</v>
      </c>
      <c r="E404" s="1">
        <v>72</v>
      </c>
      <c r="F404" s="1"/>
      <c r="G404" s="7">
        <v>44075</v>
      </c>
      <c r="H404" s="7" t="s">
        <v>362</v>
      </c>
      <c r="I404" s="1" t="s">
        <v>21</v>
      </c>
    </row>
    <row r="405" spans="1:9" s="3" customFormat="1" ht="78.75">
      <c r="A405" s="1">
        <v>380</v>
      </c>
      <c r="B405" s="1" t="s">
        <v>461</v>
      </c>
      <c r="C405" s="1" t="s">
        <v>38</v>
      </c>
      <c r="D405" s="11" t="s">
        <v>12</v>
      </c>
      <c r="E405" s="1">
        <v>96</v>
      </c>
      <c r="F405" s="1"/>
      <c r="G405" s="7">
        <v>44075</v>
      </c>
      <c r="H405" s="7" t="s">
        <v>362</v>
      </c>
      <c r="I405" s="1" t="s">
        <v>21</v>
      </c>
    </row>
    <row r="406" spans="1:9" s="3" customFormat="1" ht="78.75">
      <c r="A406" s="1">
        <v>381</v>
      </c>
      <c r="B406" s="1" t="s">
        <v>551</v>
      </c>
      <c r="C406" s="1" t="s">
        <v>38</v>
      </c>
      <c r="D406" s="11" t="s">
        <v>12</v>
      </c>
      <c r="E406" s="1">
        <v>98</v>
      </c>
      <c r="F406" s="1"/>
      <c r="G406" s="7">
        <v>44075</v>
      </c>
      <c r="H406" s="7" t="s">
        <v>362</v>
      </c>
      <c r="I406" s="1" t="s">
        <v>21</v>
      </c>
    </row>
    <row r="407" spans="1:9" s="3" customFormat="1" ht="78.75">
      <c r="A407" s="1">
        <v>382</v>
      </c>
      <c r="B407" s="1" t="s">
        <v>167</v>
      </c>
      <c r="C407" s="1" t="s">
        <v>38</v>
      </c>
      <c r="D407" s="43" t="s">
        <v>71</v>
      </c>
      <c r="E407" s="1">
        <v>10</v>
      </c>
      <c r="F407" s="1"/>
      <c r="G407" s="7">
        <v>44075</v>
      </c>
      <c r="H407" s="7" t="s">
        <v>362</v>
      </c>
      <c r="I407" s="1" t="s">
        <v>21</v>
      </c>
    </row>
    <row r="408" spans="1:9" s="3" customFormat="1" ht="78.75">
      <c r="A408" s="1">
        <v>383</v>
      </c>
      <c r="B408" s="1" t="s">
        <v>167</v>
      </c>
      <c r="C408" s="1" t="s">
        <v>38</v>
      </c>
      <c r="D408" s="43" t="s">
        <v>71</v>
      </c>
      <c r="E408" s="1">
        <v>12</v>
      </c>
      <c r="F408" s="1"/>
      <c r="G408" s="7">
        <v>44075</v>
      </c>
      <c r="H408" s="7" t="s">
        <v>362</v>
      </c>
      <c r="I408" s="1" t="s">
        <v>21</v>
      </c>
    </row>
    <row r="409" spans="1:9" s="3" customFormat="1" ht="78.75">
      <c r="A409" s="1">
        <v>384</v>
      </c>
      <c r="B409" s="1" t="s">
        <v>167</v>
      </c>
      <c r="C409" s="1" t="s">
        <v>38</v>
      </c>
      <c r="D409" s="43" t="s">
        <v>71</v>
      </c>
      <c r="E409" s="1">
        <v>28</v>
      </c>
      <c r="F409" s="1"/>
      <c r="G409" s="7">
        <v>44075</v>
      </c>
      <c r="H409" s="7" t="s">
        <v>362</v>
      </c>
      <c r="I409" s="1" t="s">
        <v>21</v>
      </c>
    </row>
    <row r="410" spans="1:9" s="3" customFormat="1" ht="78.75">
      <c r="A410" s="1">
        <v>385</v>
      </c>
      <c r="B410" s="1" t="s">
        <v>167</v>
      </c>
      <c r="C410" s="1" t="s">
        <v>38</v>
      </c>
      <c r="D410" s="43" t="s">
        <v>71</v>
      </c>
      <c r="E410" s="1" t="s">
        <v>413</v>
      </c>
      <c r="F410" s="1"/>
      <c r="G410" s="7">
        <v>44075</v>
      </c>
      <c r="H410" s="7" t="s">
        <v>362</v>
      </c>
      <c r="I410" s="1" t="s">
        <v>21</v>
      </c>
    </row>
    <row r="411" spans="1:9" s="3" customFormat="1" ht="78.75">
      <c r="A411" s="1">
        <v>386</v>
      </c>
      <c r="B411" s="1" t="s">
        <v>167</v>
      </c>
      <c r="C411" s="1" t="s">
        <v>38</v>
      </c>
      <c r="D411" s="43" t="s">
        <v>71</v>
      </c>
      <c r="E411" s="1">
        <v>4</v>
      </c>
      <c r="F411" s="1"/>
      <c r="G411" s="7">
        <v>44075</v>
      </c>
      <c r="H411" s="7" t="s">
        <v>362</v>
      </c>
      <c r="I411" s="1" t="s">
        <v>21</v>
      </c>
    </row>
    <row r="412" spans="1:9" s="3" customFormat="1" ht="78.75">
      <c r="A412" s="1">
        <v>387</v>
      </c>
      <c r="B412" s="1" t="s">
        <v>461</v>
      </c>
      <c r="C412" s="1" t="s">
        <v>38</v>
      </c>
      <c r="D412" s="43" t="s">
        <v>71</v>
      </c>
      <c r="E412" s="1">
        <v>40</v>
      </c>
      <c r="F412" s="1"/>
      <c r="G412" s="7">
        <v>44075</v>
      </c>
      <c r="H412" s="7" t="s">
        <v>362</v>
      </c>
      <c r="I412" s="1" t="s">
        <v>21</v>
      </c>
    </row>
    <row r="413" spans="1:9" s="3" customFormat="1" ht="78.75">
      <c r="A413" s="1">
        <v>388</v>
      </c>
      <c r="B413" s="1" t="s">
        <v>461</v>
      </c>
      <c r="C413" s="1" t="s">
        <v>38</v>
      </c>
      <c r="D413" s="43" t="s">
        <v>71</v>
      </c>
      <c r="E413" s="1" t="s">
        <v>414</v>
      </c>
      <c r="F413" s="1"/>
      <c r="G413" s="7">
        <v>44075</v>
      </c>
      <c r="H413" s="7" t="s">
        <v>362</v>
      </c>
      <c r="I413" s="1" t="s">
        <v>21</v>
      </c>
    </row>
    <row r="414" spans="1:9" s="3" customFormat="1" ht="78.75">
      <c r="A414" s="1">
        <v>389</v>
      </c>
      <c r="B414" s="1" t="s">
        <v>167</v>
      </c>
      <c r="C414" s="1" t="s">
        <v>38</v>
      </c>
      <c r="D414" s="43" t="s">
        <v>71</v>
      </c>
      <c r="E414" s="1">
        <v>6</v>
      </c>
      <c r="F414" s="1"/>
      <c r="G414" s="7">
        <v>44075</v>
      </c>
      <c r="H414" s="7" t="s">
        <v>362</v>
      </c>
      <c r="I414" s="1" t="s">
        <v>21</v>
      </c>
    </row>
    <row r="415" spans="1:9" s="3" customFormat="1" ht="47.25">
      <c r="A415" s="1">
        <v>390</v>
      </c>
      <c r="B415" s="1" t="s">
        <v>167</v>
      </c>
      <c r="C415" s="8" t="s">
        <v>38</v>
      </c>
      <c r="D415" s="52" t="s">
        <v>144</v>
      </c>
      <c r="E415" s="1" t="s">
        <v>391</v>
      </c>
      <c r="F415" s="1"/>
      <c r="G415" s="7">
        <v>44075</v>
      </c>
      <c r="H415" s="7" t="s">
        <v>363</v>
      </c>
      <c r="I415" s="1" t="s">
        <v>10</v>
      </c>
    </row>
    <row r="416" spans="1:9" s="3" customFormat="1" ht="47.25">
      <c r="A416" s="1">
        <v>391</v>
      </c>
      <c r="B416" s="1" t="s">
        <v>167</v>
      </c>
      <c r="C416" s="1" t="s">
        <v>38</v>
      </c>
      <c r="D416" s="43" t="s">
        <v>70</v>
      </c>
      <c r="E416" s="1" t="s">
        <v>138</v>
      </c>
      <c r="F416" s="1"/>
      <c r="G416" s="7">
        <v>44075</v>
      </c>
      <c r="H416" s="7" t="s">
        <v>363</v>
      </c>
      <c r="I416" s="1" t="s">
        <v>10</v>
      </c>
    </row>
    <row r="417" spans="1:9" s="3" customFormat="1" ht="47.25">
      <c r="A417" s="1">
        <v>392</v>
      </c>
      <c r="B417" s="1" t="s">
        <v>167</v>
      </c>
      <c r="C417" s="1" t="s">
        <v>38</v>
      </c>
      <c r="D417" s="43" t="s">
        <v>70</v>
      </c>
      <c r="E417" s="1">
        <v>18</v>
      </c>
      <c r="F417" s="1"/>
      <c r="G417" s="7">
        <v>44075</v>
      </c>
      <c r="H417" s="7" t="s">
        <v>363</v>
      </c>
      <c r="I417" s="1" t="s">
        <v>10</v>
      </c>
    </row>
    <row r="418" spans="1:9" s="3" customFormat="1" ht="47.25">
      <c r="A418" s="1">
        <v>393</v>
      </c>
      <c r="B418" s="1" t="s">
        <v>167</v>
      </c>
      <c r="C418" s="1" t="s">
        <v>38</v>
      </c>
      <c r="D418" s="43" t="s">
        <v>70</v>
      </c>
      <c r="E418" s="1">
        <v>20</v>
      </c>
      <c r="F418" s="1"/>
      <c r="G418" s="7">
        <v>44075</v>
      </c>
      <c r="H418" s="7" t="s">
        <v>363</v>
      </c>
      <c r="I418" s="1" t="s">
        <v>10</v>
      </c>
    </row>
    <row r="419" spans="1:9" s="3" customFormat="1" ht="47.25">
      <c r="A419" s="1">
        <v>394</v>
      </c>
      <c r="B419" s="1" t="s">
        <v>167</v>
      </c>
      <c r="C419" s="1" t="s">
        <v>38</v>
      </c>
      <c r="D419" s="43" t="s">
        <v>70</v>
      </c>
      <c r="E419" s="1">
        <v>26</v>
      </c>
      <c r="F419" s="1"/>
      <c r="G419" s="7">
        <v>44075</v>
      </c>
      <c r="H419" s="7" t="s">
        <v>363</v>
      </c>
      <c r="I419" s="1" t="s">
        <v>10</v>
      </c>
    </row>
    <row r="420" spans="1:9" s="3" customFormat="1" ht="47.25">
      <c r="A420" s="1">
        <v>395</v>
      </c>
      <c r="B420" s="1" t="s">
        <v>167</v>
      </c>
      <c r="C420" s="1" t="s">
        <v>38</v>
      </c>
      <c r="D420" s="43" t="s">
        <v>70</v>
      </c>
      <c r="E420" s="1">
        <v>30</v>
      </c>
      <c r="F420" s="1"/>
      <c r="G420" s="7">
        <v>44075</v>
      </c>
      <c r="H420" s="7" t="s">
        <v>363</v>
      </c>
      <c r="I420" s="1" t="s">
        <v>10</v>
      </c>
    </row>
    <row r="421" spans="1:9" s="3" customFormat="1" ht="47.25">
      <c r="A421" s="1">
        <v>396</v>
      </c>
      <c r="B421" s="1" t="s">
        <v>167</v>
      </c>
      <c r="C421" s="1" t="s">
        <v>38</v>
      </c>
      <c r="D421" s="43" t="s">
        <v>70</v>
      </c>
      <c r="E421" s="1">
        <v>34</v>
      </c>
      <c r="F421" s="1"/>
      <c r="G421" s="7">
        <v>44075</v>
      </c>
      <c r="H421" s="7" t="s">
        <v>364</v>
      </c>
      <c r="I421" s="1" t="s">
        <v>10</v>
      </c>
    </row>
    <row r="422" spans="1:9" s="3" customFormat="1" ht="78.75">
      <c r="A422" s="1">
        <v>397</v>
      </c>
      <c r="B422" s="1" t="s">
        <v>167</v>
      </c>
      <c r="C422" s="8" t="s">
        <v>38</v>
      </c>
      <c r="D422" s="52" t="s">
        <v>195</v>
      </c>
      <c r="E422" s="1" t="s">
        <v>395</v>
      </c>
      <c r="F422" s="1"/>
      <c r="G422" s="7">
        <v>44075</v>
      </c>
      <c r="H422" s="7" t="s">
        <v>362</v>
      </c>
      <c r="I422" s="1" t="s">
        <v>21</v>
      </c>
    </row>
    <row r="423" spans="1:9" s="3" customFormat="1" ht="78.75">
      <c r="A423" s="1">
        <v>398</v>
      </c>
      <c r="B423" s="1" t="s">
        <v>318</v>
      </c>
      <c r="C423" s="8" t="s">
        <v>38</v>
      </c>
      <c r="D423" s="52" t="s">
        <v>195</v>
      </c>
      <c r="E423" s="1">
        <v>26</v>
      </c>
      <c r="F423" s="1"/>
      <c r="G423" s="7">
        <v>44075</v>
      </c>
      <c r="H423" s="7" t="s">
        <v>362</v>
      </c>
      <c r="I423" s="1" t="s">
        <v>21</v>
      </c>
    </row>
    <row r="424" spans="1:9" s="3" customFormat="1" ht="47.25">
      <c r="A424" s="1">
        <v>399</v>
      </c>
      <c r="B424" s="1" t="s">
        <v>184</v>
      </c>
      <c r="C424" s="1"/>
      <c r="D424" s="11" t="s">
        <v>103</v>
      </c>
      <c r="E424" s="1" t="s">
        <v>620</v>
      </c>
      <c r="F424" s="1"/>
      <c r="G424" s="7">
        <v>44075</v>
      </c>
      <c r="H424" s="7" t="s">
        <v>363</v>
      </c>
      <c r="I424" s="1" t="s">
        <v>10</v>
      </c>
    </row>
    <row r="425" spans="1:9" s="3" customFormat="1" ht="47.25">
      <c r="A425" s="1">
        <v>400</v>
      </c>
      <c r="B425" s="1" t="s">
        <v>167</v>
      </c>
      <c r="C425" s="1" t="s">
        <v>38</v>
      </c>
      <c r="D425" s="11" t="s">
        <v>160</v>
      </c>
      <c r="E425" s="1">
        <v>10</v>
      </c>
      <c r="F425" s="1"/>
      <c r="G425" s="7">
        <v>44075</v>
      </c>
      <c r="H425" s="7" t="s">
        <v>363</v>
      </c>
      <c r="I425" s="1" t="s">
        <v>10</v>
      </c>
    </row>
    <row r="426" spans="1:9" s="3" customFormat="1" ht="78.75">
      <c r="A426" s="1">
        <v>401</v>
      </c>
      <c r="B426" s="1" t="s">
        <v>167</v>
      </c>
      <c r="C426" s="1" t="s">
        <v>38</v>
      </c>
      <c r="D426" s="11" t="s">
        <v>160</v>
      </c>
      <c r="E426" s="1">
        <v>3</v>
      </c>
      <c r="F426" s="1"/>
      <c r="G426" s="7">
        <v>44075</v>
      </c>
      <c r="H426" s="7" t="s">
        <v>362</v>
      </c>
      <c r="I426" s="1" t="s">
        <v>21</v>
      </c>
    </row>
    <row r="427" spans="1:9" s="3" customFormat="1" ht="78.75">
      <c r="A427" s="1">
        <v>402</v>
      </c>
      <c r="B427" s="1" t="s">
        <v>167</v>
      </c>
      <c r="C427" s="1" t="s">
        <v>38</v>
      </c>
      <c r="D427" s="11" t="s">
        <v>160</v>
      </c>
      <c r="E427" s="1">
        <v>5</v>
      </c>
      <c r="F427" s="1"/>
      <c r="G427" s="7">
        <v>44075</v>
      </c>
      <c r="H427" s="7" t="s">
        <v>362</v>
      </c>
      <c r="I427" s="1" t="s">
        <v>21</v>
      </c>
    </row>
    <row r="428" spans="1:9" s="3" customFormat="1" ht="47.25">
      <c r="A428" s="1">
        <v>403</v>
      </c>
      <c r="B428" s="1" t="s">
        <v>461</v>
      </c>
      <c r="C428" s="1" t="s">
        <v>38</v>
      </c>
      <c r="D428" s="11" t="s">
        <v>160</v>
      </c>
      <c r="E428" s="1" t="s">
        <v>397</v>
      </c>
      <c r="F428" s="1"/>
      <c r="G428" s="7">
        <v>44075</v>
      </c>
      <c r="H428" s="7" t="s">
        <v>363</v>
      </c>
      <c r="I428" s="1" t="s">
        <v>10</v>
      </c>
    </row>
    <row r="429" spans="1:9" s="3" customFormat="1" ht="47.25">
      <c r="A429" s="1">
        <v>404</v>
      </c>
      <c r="B429" s="1" t="s">
        <v>167</v>
      </c>
      <c r="C429" s="1" t="s">
        <v>38</v>
      </c>
      <c r="D429" s="11" t="s">
        <v>39</v>
      </c>
      <c r="E429" s="1" t="s">
        <v>269</v>
      </c>
      <c r="F429" s="1"/>
      <c r="G429" s="7">
        <v>44075</v>
      </c>
      <c r="H429" s="7" t="s">
        <v>363</v>
      </c>
      <c r="I429" s="1" t="s">
        <v>10</v>
      </c>
    </row>
    <row r="430" spans="1:9" s="3" customFormat="1" ht="47.25">
      <c r="A430" s="1">
        <v>405</v>
      </c>
      <c r="B430" s="1" t="s">
        <v>167</v>
      </c>
      <c r="C430" s="1" t="s">
        <v>38</v>
      </c>
      <c r="D430" s="11" t="s">
        <v>39</v>
      </c>
      <c r="E430" s="1">
        <v>64</v>
      </c>
      <c r="F430" s="1"/>
      <c r="G430" s="7">
        <v>44075</v>
      </c>
      <c r="H430" s="7" t="s">
        <v>363</v>
      </c>
      <c r="I430" s="1" t="s">
        <v>10</v>
      </c>
    </row>
    <row r="431" spans="1:9" s="3" customFormat="1" ht="47.25">
      <c r="A431" s="1">
        <v>406</v>
      </c>
      <c r="B431" s="1" t="s">
        <v>606</v>
      </c>
      <c r="C431" s="1" t="s">
        <v>38</v>
      </c>
      <c r="D431" s="11" t="s">
        <v>39</v>
      </c>
      <c r="E431" s="1" t="s">
        <v>421</v>
      </c>
      <c r="F431" s="1"/>
      <c r="G431" s="7">
        <v>44075</v>
      </c>
      <c r="H431" s="7" t="s">
        <v>363</v>
      </c>
      <c r="I431" s="1" t="s">
        <v>10</v>
      </c>
    </row>
    <row r="432" spans="1:9" s="3" customFormat="1">
      <c r="A432" s="1">
        <v>407</v>
      </c>
      <c r="B432" s="1" t="s">
        <v>343</v>
      </c>
      <c r="C432" s="8" t="s">
        <v>38</v>
      </c>
      <c r="D432" s="52" t="s">
        <v>68</v>
      </c>
      <c r="E432" s="1" t="s">
        <v>383</v>
      </c>
      <c r="F432" s="1"/>
      <c r="G432" s="7">
        <v>44075</v>
      </c>
      <c r="H432" s="7" t="s">
        <v>108</v>
      </c>
      <c r="I432" s="1" t="s">
        <v>21</v>
      </c>
    </row>
    <row r="433" spans="1:9" s="3" customFormat="1" ht="47.25">
      <c r="A433" s="1">
        <v>408</v>
      </c>
      <c r="B433" s="1" t="s">
        <v>167</v>
      </c>
      <c r="C433" s="1" t="s">
        <v>38</v>
      </c>
      <c r="D433" s="43" t="s">
        <v>103</v>
      </c>
      <c r="E433" s="1">
        <v>246</v>
      </c>
      <c r="F433" s="1"/>
      <c r="G433" s="7">
        <v>44075</v>
      </c>
      <c r="H433" s="7" t="s">
        <v>364</v>
      </c>
      <c r="I433" s="1" t="s">
        <v>10</v>
      </c>
    </row>
    <row r="434" spans="1:9" s="3" customFormat="1" ht="78.75">
      <c r="A434" s="1">
        <v>409</v>
      </c>
      <c r="B434" s="1" t="s">
        <v>167</v>
      </c>
      <c r="C434" s="1" t="s">
        <v>38</v>
      </c>
      <c r="D434" s="43" t="s">
        <v>103</v>
      </c>
      <c r="E434" s="1">
        <v>363</v>
      </c>
      <c r="F434" s="1"/>
      <c r="G434" s="7">
        <v>44075</v>
      </c>
      <c r="H434" s="7" t="s">
        <v>362</v>
      </c>
      <c r="I434" s="1" t="s">
        <v>21</v>
      </c>
    </row>
    <row r="435" spans="1:9" s="3" customFormat="1" ht="47.25">
      <c r="A435" s="1">
        <v>410</v>
      </c>
      <c r="B435" s="1" t="s">
        <v>167</v>
      </c>
      <c r="C435" s="1" t="s">
        <v>38</v>
      </c>
      <c r="D435" s="43" t="s">
        <v>103</v>
      </c>
      <c r="E435" s="1">
        <v>369</v>
      </c>
      <c r="F435" s="1"/>
      <c r="G435" s="7">
        <v>44075</v>
      </c>
      <c r="H435" s="7" t="s">
        <v>363</v>
      </c>
      <c r="I435" s="1" t="s">
        <v>10</v>
      </c>
    </row>
    <row r="436" spans="1:9" s="3" customFormat="1" ht="78.75">
      <c r="A436" s="1">
        <v>411</v>
      </c>
      <c r="B436" s="1" t="s">
        <v>599</v>
      </c>
      <c r="C436" s="1" t="s">
        <v>38</v>
      </c>
      <c r="D436" s="43" t="s">
        <v>103</v>
      </c>
      <c r="E436" s="1">
        <v>371</v>
      </c>
      <c r="F436" s="1"/>
      <c r="G436" s="7">
        <v>44075</v>
      </c>
      <c r="H436" s="7" t="s">
        <v>362</v>
      </c>
      <c r="I436" s="1" t="s">
        <v>21</v>
      </c>
    </row>
    <row r="437" spans="1:9" s="3" customFormat="1" ht="47.25">
      <c r="A437" s="1">
        <v>412</v>
      </c>
      <c r="B437" s="1" t="s">
        <v>599</v>
      </c>
      <c r="C437" s="1" t="s">
        <v>38</v>
      </c>
      <c r="D437" s="43" t="s">
        <v>103</v>
      </c>
      <c r="E437" s="1">
        <v>373</v>
      </c>
      <c r="F437" s="1"/>
      <c r="G437" s="7">
        <v>44075</v>
      </c>
      <c r="H437" s="7" t="s">
        <v>363</v>
      </c>
      <c r="I437" s="1" t="s">
        <v>10</v>
      </c>
    </row>
    <row r="438" spans="1:9" s="3" customFormat="1" ht="78.75">
      <c r="A438" s="1">
        <v>413</v>
      </c>
      <c r="B438" s="1" t="s">
        <v>167</v>
      </c>
      <c r="C438" s="1" t="s">
        <v>38</v>
      </c>
      <c r="D438" s="11" t="s">
        <v>262</v>
      </c>
      <c r="E438" s="1" t="s">
        <v>423</v>
      </c>
      <c r="F438" s="1"/>
      <c r="G438" s="7">
        <v>44075</v>
      </c>
      <c r="H438" s="7" t="s">
        <v>362</v>
      </c>
      <c r="I438" s="1" t="s">
        <v>21</v>
      </c>
    </row>
    <row r="439" spans="1:9" s="3" customFormat="1" ht="78.75">
      <c r="A439" s="1">
        <v>414</v>
      </c>
      <c r="B439" s="1" t="s">
        <v>167</v>
      </c>
      <c r="C439" s="1" t="s">
        <v>38</v>
      </c>
      <c r="D439" s="11" t="s">
        <v>262</v>
      </c>
      <c r="E439" s="1" t="s">
        <v>408</v>
      </c>
      <c r="F439" s="1"/>
      <c r="G439" s="7">
        <v>44075</v>
      </c>
      <c r="H439" s="7" t="s">
        <v>362</v>
      </c>
      <c r="I439" s="1" t="s">
        <v>21</v>
      </c>
    </row>
    <row r="440" spans="1:9" s="3" customFormat="1" ht="78.75">
      <c r="A440" s="1">
        <v>415</v>
      </c>
      <c r="B440" s="1" t="s">
        <v>167</v>
      </c>
      <c r="C440" s="1" t="s">
        <v>38</v>
      </c>
      <c r="D440" s="11" t="s">
        <v>262</v>
      </c>
      <c r="E440" s="1" t="s">
        <v>424</v>
      </c>
      <c r="F440" s="1"/>
      <c r="G440" s="7">
        <v>44075</v>
      </c>
      <c r="H440" s="7" t="s">
        <v>362</v>
      </c>
      <c r="I440" s="1" t="s">
        <v>21</v>
      </c>
    </row>
    <row r="441" spans="1:9" s="3" customFormat="1" ht="47.25">
      <c r="A441" s="1">
        <v>416</v>
      </c>
      <c r="B441" s="1" t="s">
        <v>461</v>
      </c>
      <c r="C441" s="1" t="s">
        <v>38</v>
      </c>
      <c r="D441" s="11" t="s">
        <v>262</v>
      </c>
      <c r="E441" s="1">
        <v>16</v>
      </c>
      <c r="F441" s="1"/>
      <c r="G441" s="7">
        <v>44075</v>
      </c>
      <c r="H441" s="7" t="s">
        <v>363</v>
      </c>
      <c r="I441" s="1" t="s">
        <v>10</v>
      </c>
    </row>
    <row r="442" spans="1:9" s="3" customFormat="1" ht="78.75">
      <c r="A442" s="1">
        <v>417</v>
      </c>
      <c r="B442" s="1" t="s">
        <v>167</v>
      </c>
      <c r="C442" s="1" t="s">
        <v>38</v>
      </c>
      <c r="D442" s="11" t="s">
        <v>262</v>
      </c>
      <c r="E442" s="1" t="s">
        <v>425</v>
      </c>
      <c r="F442" s="1"/>
      <c r="G442" s="7">
        <v>44075</v>
      </c>
      <c r="H442" s="7" t="s">
        <v>362</v>
      </c>
      <c r="I442" s="1" t="s">
        <v>21</v>
      </c>
    </row>
    <row r="443" spans="1:9" s="3" customFormat="1" ht="47.25">
      <c r="A443" s="1">
        <v>418</v>
      </c>
      <c r="B443" s="1" t="s">
        <v>167</v>
      </c>
      <c r="C443" s="1" t="s">
        <v>38</v>
      </c>
      <c r="D443" s="11" t="s">
        <v>262</v>
      </c>
      <c r="E443" s="1">
        <v>22</v>
      </c>
      <c r="F443" s="1"/>
      <c r="G443" s="7">
        <v>44075</v>
      </c>
      <c r="H443" s="7" t="s">
        <v>363</v>
      </c>
      <c r="I443" s="1" t="s">
        <v>10</v>
      </c>
    </row>
    <row r="444" spans="1:9" s="3" customFormat="1" ht="78.75">
      <c r="A444" s="1">
        <v>419</v>
      </c>
      <c r="B444" s="1" t="s">
        <v>167</v>
      </c>
      <c r="C444" s="1" t="s">
        <v>38</v>
      </c>
      <c r="D444" s="11" t="s">
        <v>262</v>
      </c>
      <c r="E444" s="1" t="s">
        <v>196</v>
      </c>
      <c r="F444" s="1"/>
      <c r="G444" s="7">
        <v>44075</v>
      </c>
      <c r="H444" s="7" t="s">
        <v>362</v>
      </c>
      <c r="I444" s="1" t="s">
        <v>21</v>
      </c>
    </row>
    <row r="445" spans="1:9" s="3" customFormat="1" ht="47.25">
      <c r="A445" s="1">
        <v>420</v>
      </c>
      <c r="B445" s="1" t="s">
        <v>461</v>
      </c>
      <c r="C445" s="1" t="s">
        <v>38</v>
      </c>
      <c r="D445" s="11" t="s">
        <v>262</v>
      </c>
      <c r="E445" s="1">
        <v>26</v>
      </c>
      <c r="F445" s="1"/>
      <c r="G445" s="7">
        <v>44075</v>
      </c>
      <c r="H445" s="7" t="s">
        <v>363</v>
      </c>
      <c r="I445" s="1" t="s">
        <v>10</v>
      </c>
    </row>
    <row r="446" spans="1:9" s="3" customFormat="1" ht="47.25">
      <c r="A446" s="1">
        <v>421</v>
      </c>
      <c r="B446" s="1" t="s">
        <v>167</v>
      </c>
      <c r="C446" s="1" t="s">
        <v>38</v>
      </c>
      <c r="D446" s="11" t="s">
        <v>262</v>
      </c>
      <c r="E446" s="1">
        <v>27</v>
      </c>
      <c r="F446" s="1"/>
      <c r="G446" s="7">
        <v>44075</v>
      </c>
      <c r="H446" s="7" t="s">
        <v>363</v>
      </c>
      <c r="I446" s="1" t="s">
        <v>10</v>
      </c>
    </row>
    <row r="447" spans="1:9" s="3" customFormat="1" ht="78.75">
      <c r="A447" s="1">
        <v>422</v>
      </c>
      <c r="B447" s="1" t="s">
        <v>167</v>
      </c>
      <c r="C447" s="1" t="s">
        <v>38</v>
      </c>
      <c r="D447" s="11" t="s">
        <v>262</v>
      </c>
      <c r="E447" s="1">
        <v>28</v>
      </c>
      <c r="F447" s="1"/>
      <c r="G447" s="7">
        <v>44075</v>
      </c>
      <c r="H447" s="7" t="s">
        <v>362</v>
      </c>
      <c r="I447" s="1" t="s">
        <v>21</v>
      </c>
    </row>
    <row r="448" spans="1:9" s="3" customFormat="1" ht="78.75">
      <c r="A448" s="1">
        <v>423</v>
      </c>
      <c r="B448" s="1" t="s">
        <v>461</v>
      </c>
      <c r="C448" s="1" t="s">
        <v>38</v>
      </c>
      <c r="D448" s="11" t="s">
        <v>262</v>
      </c>
      <c r="E448" s="1">
        <v>8</v>
      </c>
      <c r="F448" s="1"/>
      <c r="G448" s="7">
        <v>44075</v>
      </c>
      <c r="H448" s="7" t="s">
        <v>362</v>
      </c>
      <c r="I448" s="1" t="s">
        <v>21</v>
      </c>
    </row>
    <row r="449" spans="1:9" s="3" customFormat="1" ht="78.75">
      <c r="A449" s="1">
        <v>424</v>
      </c>
      <c r="B449" s="1" t="s">
        <v>461</v>
      </c>
      <c r="C449" s="1" t="s">
        <v>38</v>
      </c>
      <c r="D449" s="43" t="s">
        <v>73</v>
      </c>
      <c r="E449" s="1">
        <v>119</v>
      </c>
      <c r="F449" s="1"/>
      <c r="G449" s="7">
        <v>44075</v>
      </c>
      <c r="H449" s="7" t="s">
        <v>362</v>
      </c>
      <c r="I449" s="1" t="s">
        <v>21</v>
      </c>
    </row>
    <row r="450" spans="1:9" s="3" customFormat="1" ht="47.25">
      <c r="A450" s="1">
        <v>425</v>
      </c>
      <c r="B450" s="1" t="s">
        <v>167</v>
      </c>
      <c r="C450" s="1" t="s">
        <v>38</v>
      </c>
      <c r="D450" s="43" t="s">
        <v>73</v>
      </c>
      <c r="E450" s="1" t="s">
        <v>342</v>
      </c>
      <c r="F450" s="1"/>
      <c r="G450" s="7">
        <v>44075</v>
      </c>
      <c r="H450" s="7" t="s">
        <v>363</v>
      </c>
      <c r="I450" s="1" t="s">
        <v>10</v>
      </c>
    </row>
    <row r="451" spans="1:9" s="3" customFormat="1" ht="78.75">
      <c r="A451" s="1">
        <v>426</v>
      </c>
      <c r="B451" s="1" t="s">
        <v>461</v>
      </c>
      <c r="C451" s="1" t="s">
        <v>38</v>
      </c>
      <c r="D451" s="43" t="s">
        <v>73</v>
      </c>
      <c r="E451" s="1" t="s">
        <v>254</v>
      </c>
      <c r="F451" s="1"/>
      <c r="G451" s="7">
        <v>44075</v>
      </c>
      <c r="H451" s="7" t="s">
        <v>362</v>
      </c>
      <c r="I451" s="1" t="s">
        <v>21</v>
      </c>
    </row>
    <row r="452" spans="1:9" s="3" customFormat="1" ht="78.75">
      <c r="A452" s="1">
        <v>427</v>
      </c>
      <c r="B452" s="1" t="s">
        <v>167</v>
      </c>
      <c r="C452" s="1" t="s">
        <v>38</v>
      </c>
      <c r="D452" s="43" t="s">
        <v>73</v>
      </c>
      <c r="E452" s="1">
        <v>167</v>
      </c>
      <c r="F452" s="1"/>
      <c r="G452" s="7">
        <v>44075</v>
      </c>
      <c r="H452" s="7" t="s">
        <v>362</v>
      </c>
      <c r="I452" s="1" t="s">
        <v>21</v>
      </c>
    </row>
    <row r="453" spans="1:9" s="3" customFormat="1" ht="47.25">
      <c r="A453" s="1">
        <v>428</v>
      </c>
      <c r="B453" s="1" t="s">
        <v>167</v>
      </c>
      <c r="C453" s="1" t="s">
        <v>38</v>
      </c>
      <c r="D453" s="43" t="s">
        <v>73</v>
      </c>
      <c r="E453" s="1" t="s">
        <v>338</v>
      </c>
      <c r="F453" s="1"/>
      <c r="G453" s="7">
        <v>44075</v>
      </c>
      <c r="H453" s="7" t="s">
        <v>363</v>
      </c>
      <c r="I453" s="1" t="s">
        <v>10</v>
      </c>
    </row>
    <row r="454" spans="1:9" s="3" customFormat="1" ht="47.25">
      <c r="A454" s="1">
        <v>429</v>
      </c>
      <c r="B454" s="1" t="s">
        <v>167</v>
      </c>
      <c r="C454" s="1" t="s">
        <v>38</v>
      </c>
      <c r="D454" s="43" t="s">
        <v>73</v>
      </c>
      <c r="E454" s="1" t="s">
        <v>339</v>
      </c>
      <c r="F454" s="1"/>
      <c r="G454" s="7">
        <v>44075</v>
      </c>
      <c r="H454" s="7" t="s">
        <v>363</v>
      </c>
      <c r="I454" s="1" t="s">
        <v>10</v>
      </c>
    </row>
    <row r="455" spans="1:9" s="3" customFormat="1" ht="78.75">
      <c r="A455" s="1">
        <v>430</v>
      </c>
      <c r="B455" s="1" t="s">
        <v>167</v>
      </c>
      <c r="C455" s="1" t="s">
        <v>38</v>
      </c>
      <c r="D455" s="43" t="s">
        <v>73</v>
      </c>
      <c r="E455" s="1">
        <v>202</v>
      </c>
      <c r="F455" s="1"/>
      <c r="G455" s="7">
        <v>44075</v>
      </c>
      <c r="H455" s="7" t="s">
        <v>362</v>
      </c>
      <c r="I455" s="1" t="s">
        <v>21</v>
      </c>
    </row>
    <row r="456" spans="1:9" s="3" customFormat="1" ht="78.75">
      <c r="A456" s="1">
        <v>431</v>
      </c>
      <c r="B456" s="1" t="s">
        <v>143</v>
      </c>
      <c r="C456" s="1" t="s">
        <v>38</v>
      </c>
      <c r="D456" s="43" t="s">
        <v>73</v>
      </c>
      <c r="E456" s="1" t="s">
        <v>405</v>
      </c>
      <c r="F456" s="1"/>
      <c r="G456" s="7">
        <v>44075</v>
      </c>
      <c r="H456" s="7" t="s">
        <v>362</v>
      </c>
      <c r="I456" s="1" t="s">
        <v>21</v>
      </c>
    </row>
    <row r="457" spans="1:9" s="3" customFormat="1" ht="47.25">
      <c r="A457" s="1">
        <v>432</v>
      </c>
      <c r="B457" s="1" t="s">
        <v>167</v>
      </c>
      <c r="C457" s="1" t="s">
        <v>38</v>
      </c>
      <c r="D457" s="59" t="s">
        <v>82</v>
      </c>
      <c r="E457" s="1">
        <v>17</v>
      </c>
      <c r="F457" s="1"/>
      <c r="G457" s="7">
        <v>44075</v>
      </c>
      <c r="H457" s="7" t="s">
        <v>363</v>
      </c>
      <c r="I457" s="1" t="s">
        <v>10</v>
      </c>
    </row>
    <row r="458" spans="1:9" s="3" customFormat="1" ht="47.25">
      <c r="A458" s="1">
        <v>433</v>
      </c>
      <c r="B458" s="1" t="s">
        <v>167</v>
      </c>
      <c r="C458" s="1" t="s">
        <v>38</v>
      </c>
      <c r="D458" s="59" t="s">
        <v>349</v>
      </c>
      <c r="E458" s="1" t="s">
        <v>407</v>
      </c>
      <c r="F458" s="1">
        <v>1</v>
      </c>
      <c r="G458" s="7">
        <v>44075</v>
      </c>
      <c r="H458" s="7" t="s">
        <v>363</v>
      </c>
      <c r="I458" s="1" t="s">
        <v>10</v>
      </c>
    </row>
    <row r="459" spans="1:9" s="3" customFormat="1" ht="47.25">
      <c r="A459" s="1">
        <v>434</v>
      </c>
      <c r="B459" s="1" t="s">
        <v>167</v>
      </c>
      <c r="C459" s="1" t="s">
        <v>38</v>
      </c>
      <c r="D459" s="59" t="s">
        <v>350</v>
      </c>
      <c r="E459" s="1" t="s">
        <v>45</v>
      </c>
      <c r="F459" s="1"/>
      <c r="G459" s="7">
        <v>44075</v>
      </c>
      <c r="H459" s="7" t="s">
        <v>363</v>
      </c>
      <c r="I459" s="1" t="s">
        <v>10</v>
      </c>
    </row>
    <row r="460" spans="1:9" s="3" customFormat="1" ht="78.75">
      <c r="A460" s="1">
        <v>435</v>
      </c>
      <c r="B460" s="1" t="s">
        <v>167</v>
      </c>
      <c r="C460" s="1" t="s">
        <v>38</v>
      </c>
      <c r="D460" s="59" t="s">
        <v>72</v>
      </c>
      <c r="E460" s="1">
        <v>12</v>
      </c>
      <c r="F460" s="1"/>
      <c r="G460" s="7">
        <v>44075</v>
      </c>
      <c r="H460" s="7" t="s">
        <v>362</v>
      </c>
      <c r="I460" s="1" t="s">
        <v>21</v>
      </c>
    </row>
    <row r="461" spans="1:9" s="3" customFormat="1" ht="47.25">
      <c r="A461" s="1">
        <v>436</v>
      </c>
      <c r="B461" s="1" t="s">
        <v>167</v>
      </c>
      <c r="C461" s="1" t="s">
        <v>38</v>
      </c>
      <c r="D461" s="60" t="s">
        <v>218</v>
      </c>
      <c r="E461" s="1">
        <v>6</v>
      </c>
      <c r="F461" s="1"/>
      <c r="G461" s="7">
        <v>44075</v>
      </c>
      <c r="H461" s="7" t="s">
        <v>363</v>
      </c>
      <c r="I461" s="1" t="s">
        <v>10</v>
      </c>
    </row>
    <row r="462" spans="1:9" s="3" customFormat="1">
      <c r="A462" s="1">
        <v>437</v>
      </c>
      <c r="B462" s="2" t="s">
        <v>309</v>
      </c>
      <c r="C462" s="2" t="s">
        <v>589</v>
      </c>
      <c r="D462" s="11" t="s">
        <v>12</v>
      </c>
      <c r="E462" s="1" t="s">
        <v>355</v>
      </c>
      <c r="F462" s="1"/>
      <c r="G462" s="7">
        <v>44105</v>
      </c>
      <c r="H462" s="6" t="s">
        <v>356</v>
      </c>
      <c r="I462" s="1" t="s">
        <v>21</v>
      </c>
    </row>
    <row r="463" spans="1:9" s="3" customFormat="1" ht="31.5">
      <c r="A463" s="1">
        <v>438</v>
      </c>
      <c r="B463" s="1" t="s">
        <v>285</v>
      </c>
      <c r="C463" s="1" t="s">
        <v>38</v>
      </c>
      <c r="D463" s="11" t="s">
        <v>195</v>
      </c>
      <c r="E463" s="1">
        <v>96</v>
      </c>
      <c r="F463" s="1"/>
      <c r="G463" s="7">
        <v>44105</v>
      </c>
      <c r="H463" s="6" t="s">
        <v>357</v>
      </c>
      <c r="I463" s="1" t="s">
        <v>10</v>
      </c>
    </row>
    <row r="464" spans="1:9" s="3" customFormat="1" ht="31.5">
      <c r="A464" s="1">
        <v>439</v>
      </c>
      <c r="B464" s="1" t="s">
        <v>285</v>
      </c>
      <c r="C464" s="1" t="s">
        <v>38</v>
      </c>
      <c r="D464" s="11" t="s">
        <v>195</v>
      </c>
      <c r="E464" s="1">
        <v>100</v>
      </c>
      <c r="F464" s="1"/>
      <c r="G464" s="7">
        <v>44105</v>
      </c>
      <c r="H464" s="6" t="s">
        <v>358</v>
      </c>
      <c r="I464" s="1" t="s">
        <v>10</v>
      </c>
    </row>
    <row r="465" spans="1:9" s="3" customFormat="1">
      <c r="A465" s="1">
        <v>440</v>
      </c>
      <c r="B465" s="1" t="s">
        <v>343</v>
      </c>
      <c r="C465" s="1" t="s">
        <v>38</v>
      </c>
      <c r="D465" s="11" t="s">
        <v>73</v>
      </c>
      <c r="E465" s="1">
        <v>123</v>
      </c>
      <c r="F465" s="1"/>
      <c r="G465" s="7">
        <v>44105</v>
      </c>
      <c r="H465" s="6" t="s">
        <v>288</v>
      </c>
      <c r="I465" s="1" t="s">
        <v>21</v>
      </c>
    </row>
    <row r="466" spans="1:9" s="3" customFormat="1">
      <c r="A466" s="1">
        <v>441</v>
      </c>
      <c r="B466" s="1" t="s">
        <v>343</v>
      </c>
      <c r="C466" s="1" t="s">
        <v>38</v>
      </c>
      <c r="D466" s="11" t="s">
        <v>72</v>
      </c>
      <c r="E466" s="1">
        <v>55</v>
      </c>
      <c r="F466" s="1"/>
      <c r="G466" s="7">
        <v>44105</v>
      </c>
      <c r="H466" s="6" t="s">
        <v>288</v>
      </c>
      <c r="I466" s="1" t="s">
        <v>21</v>
      </c>
    </row>
    <row r="467" spans="1:9" s="3" customFormat="1">
      <c r="A467" s="1">
        <v>442</v>
      </c>
      <c r="B467" s="1" t="s">
        <v>318</v>
      </c>
      <c r="C467" s="1" t="s">
        <v>38</v>
      </c>
      <c r="D467" s="11" t="s">
        <v>12</v>
      </c>
      <c r="E467" s="33">
        <v>135</v>
      </c>
      <c r="F467" s="1"/>
      <c r="G467" s="7">
        <v>44105</v>
      </c>
      <c r="H467" s="6" t="s">
        <v>288</v>
      </c>
      <c r="I467" s="1" t="s">
        <v>21</v>
      </c>
    </row>
    <row r="468" spans="1:9" s="3" customFormat="1" ht="31.5">
      <c r="A468" s="1">
        <v>443</v>
      </c>
      <c r="B468" s="1" t="s">
        <v>285</v>
      </c>
      <c r="C468" s="1" t="s">
        <v>38</v>
      </c>
      <c r="D468" s="11" t="s">
        <v>26</v>
      </c>
      <c r="E468" s="1" t="s">
        <v>244</v>
      </c>
      <c r="F468" s="1" t="s">
        <v>372</v>
      </c>
      <c r="G468" s="7">
        <v>44105</v>
      </c>
      <c r="H468" s="6" t="s">
        <v>288</v>
      </c>
      <c r="I468" s="1" t="s">
        <v>21</v>
      </c>
    </row>
    <row r="469" spans="1:9" s="3" customFormat="1" ht="31.5">
      <c r="A469" s="1">
        <v>444</v>
      </c>
      <c r="B469" s="1" t="s">
        <v>285</v>
      </c>
      <c r="C469" s="1" t="s">
        <v>38</v>
      </c>
      <c r="D469" s="11" t="s">
        <v>26</v>
      </c>
      <c r="E469" s="1" t="s">
        <v>373</v>
      </c>
      <c r="F469" s="1"/>
      <c r="G469" s="7">
        <v>44136</v>
      </c>
      <c r="H469" s="6" t="s">
        <v>374</v>
      </c>
      <c r="I469" s="1" t="s">
        <v>21</v>
      </c>
    </row>
    <row r="470" spans="1:9" s="3" customFormat="1">
      <c r="A470" s="1">
        <v>445</v>
      </c>
      <c r="B470" s="1" t="s">
        <v>318</v>
      </c>
      <c r="C470" s="1" t="s">
        <v>38</v>
      </c>
      <c r="D470" s="11" t="s">
        <v>12</v>
      </c>
      <c r="E470" s="1">
        <v>125</v>
      </c>
      <c r="F470" s="1"/>
      <c r="G470" s="7">
        <v>44136</v>
      </c>
      <c r="H470" s="6" t="s">
        <v>375</v>
      </c>
      <c r="I470" s="1" t="s">
        <v>21</v>
      </c>
    </row>
    <row r="471" spans="1:9" s="3" customFormat="1">
      <c r="A471" s="1">
        <v>446</v>
      </c>
      <c r="B471" s="1" t="s">
        <v>318</v>
      </c>
      <c r="C471" s="1" t="s">
        <v>38</v>
      </c>
      <c r="D471" s="11" t="s">
        <v>73</v>
      </c>
      <c r="E471" s="1">
        <v>180</v>
      </c>
      <c r="F471" s="1"/>
      <c r="G471" s="7">
        <v>44136</v>
      </c>
      <c r="H471" s="6" t="s">
        <v>288</v>
      </c>
      <c r="I471" s="1" t="s">
        <v>10</v>
      </c>
    </row>
    <row r="472" spans="1:9" s="3" customFormat="1">
      <c r="A472" s="1">
        <v>447</v>
      </c>
      <c r="B472" s="1" t="s">
        <v>352</v>
      </c>
      <c r="C472" s="1" t="s">
        <v>38</v>
      </c>
      <c r="D472" s="11" t="s">
        <v>97</v>
      </c>
      <c r="E472" s="1">
        <v>16</v>
      </c>
      <c r="F472" s="1"/>
      <c r="G472" s="7">
        <v>44136</v>
      </c>
      <c r="H472" s="6" t="s">
        <v>376</v>
      </c>
      <c r="I472" s="1" t="s">
        <v>21</v>
      </c>
    </row>
    <row r="473" spans="1:9" s="3" customFormat="1">
      <c r="A473" s="1">
        <v>448</v>
      </c>
      <c r="B473" s="1" t="s">
        <v>352</v>
      </c>
      <c r="C473" s="1" t="s">
        <v>38</v>
      </c>
      <c r="D473" s="11" t="s">
        <v>266</v>
      </c>
      <c r="E473" s="1" t="s">
        <v>377</v>
      </c>
      <c r="F473" s="1"/>
      <c r="G473" s="7">
        <v>44136</v>
      </c>
      <c r="H473" s="6" t="s">
        <v>378</v>
      </c>
      <c r="I473" s="1" t="s">
        <v>21</v>
      </c>
    </row>
    <row r="474" spans="1:9" s="3" customFormat="1" ht="24" customHeight="1">
      <c r="A474" s="1">
        <v>449</v>
      </c>
      <c r="B474" s="1" t="s">
        <v>352</v>
      </c>
      <c r="C474" s="1" t="s">
        <v>38</v>
      </c>
      <c r="D474" s="11" t="s">
        <v>201</v>
      </c>
      <c r="E474" s="1" t="s">
        <v>404</v>
      </c>
      <c r="F474" s="1"/>
      <c r="G474" s="7">
        <v>44136</v>
      </c>
      <c r="H474" s="6" t="s">
        <v>288</v>
      </c>
      <c r="I474" s="1" t="s">
        <v>21</v>
      </c>
    </row>
    <row r="475" spans="1:9" s="3" customFormat="1">
      <c r="A475" s="1">
        <v>450</v>
      </c>
      <c r="B475" s="1" t="s">
        <v>352</v>
      </c>
      <c r="C475" s="1" t="s">
        <v>38</v>
      </c>
      <c r="D475" s="11" t="s">
        <v>20</v>
      </c>
      <c r="E475" s="1" t="s">
        <v>426</v>
      </c>
      <c r="F475" s="1"/>
      <c r="G475" s="7">
        <v>44136</v>
      </c>
      <c r="H475" s="6" t="s">
        <v>288</v>
      </c>
      <c r="I475" s="1" t="s">
        <v>10</v>
      </c>
    </row>
    <row r="476" spans="1:9" s="3" customFormat="1" ht="31.5">
      <c r="A476" s="1">
        <v>451</v>
      </c>
      <c r="B476" s="1" t="s">
        <v>464</v>
      </c>
      <c r="C476" s="1" t="s">
        <v>38</v>
      </c>
      <c r="D476" s="11" t="s">
        <v>12</v>
      </c>
      <c r="E476" s="1">
        <v>64</v>
      </c>
      <c r="F476" s="1"/>
      <c r="G476" s="7">
        <v>44136</v>
      </c>
      <c r="H476" s="6" t="s">
        <v>288</v>
      </c>
      <c r="I476" s="1" t="s">
        <v>21</v>
      </c>
    </row>
    <row r="477" spans="1:9" s="3" customFormat="1" ht="31.5">
      <c r="A477" s="1">
        <v>452</v>
      </c>
      <c r="B477" s="1" t="s">
        <v>464</v>
      </c>
      <c r="C477" s="1" t="s">
        <v>38</v>
      </c>
      <c r="D477" s="11" t="s">
        <v>12</v>
      </c>
      <c r="E477" s="1">
        <v>66</v>
      </c>
      <c r="F477" s="1"/>
      <c r="G477" s="7">
        <v>44136</v>
      </c>
      <c r="H477" s="6" t="s">
        <v>288</v>
      </c>
      <c r="I477" s="1" t="s">
        <v>21</v>
      </c>
    </row>
    <row r="478" spans="1:9" s="3" customFormat="1" ht="31.5">
      <c r="A478" s="1">
        <v>453</v>
      </c>
      <c r="B478" s="1" t="s">
        <v>464</v>
      </c>
      <c r="C478" s="1" t="s">
        <v>38</v>
      </c>
      <c r="D478" s="11" t="s">
        <v>12</v>
      </c>
      <c r="E478" s="1">
        <v>153</v>
      </c>
      <c r="F478" s="1"/>
      <c r="G478" s="7">
        <v>44136</v>
      </c>
      <c r="H478" s="6" t="s">
        <v>288</v>
      </c>
      <c r="I478" s="1" t="s">
        <v>21</v>
      </c>
    </row>
    <row r="479" spans="1:9" s="3" customFormat="1">
      <c r="A479" s="1">
        <v>454</v>
      </c>
      <c r="B479" s="1" t="s">
        <v>343</v>
      </c>
      <c r="C479" s="1" t="s">
        <v>38</v>
      </c>
      <c r="D479" s="11" t="s">
        <v>75</v>
      </c>
      <c r="E479" s="1" t="s">
        <v>447</v>
      </c>
      <c r="F479" s="1"/>
      <c r="G479" s="7">
        <v>44166</v>
      </c>
      <c r="H479" s="6" t="s">
        <v>288</v>
      </c>
      <c r="I479" s="1" t="s">
        <v>21</v>
      </c>
    </row>
    <row r="480" spans="1:9" s="3" customFormat="1">
      <c r="A480" s="1">
        <v>455</v>
      </c>
      <c r="B480" s="1" t="s">
        <v>463</v>
      </c>
      <c r="C480" s="1" t="s">
        <v>589</v>
      </c>
      <c r="D480" s="11" t="s">
        <v>71</v>
      </c>
      <c r="E480" s="1" t="s">
        <v>462</v>
      </c>
      <c r="F480" s="1"/>
      <c r="G480" s="7">
        <v>44166</v>
      </c>
      <c r="H480" s="6" t="s">
        <v>288</v>
      </c>
      <c r="I480" s="1" t="s">
        <v>21</v>
      </c>
    </row>
    <row r="481" spans="1:9" s="3" customFormat="1" ht="47.25">
      <c r="A481" s="1">
        <v>456</v>
      </c>
      <c r="B481" s="1" t="s">
        <v>318</v>
      </c>
      <c r="C481" s="1" t="s">
        <v>38</v>
      </c>
      <c r="D481" s="11" t="s">
        <v>127</v>
      </c>
      <c r="E481" s="1">
        <v>8</v>
      </c>
      <c r="F481" s="1"/>
      <c r="G481" s="7">
        <v>44197</v>
      </c>
      <c r="H481" s="7" t="s">
        <v>458</v>
      </c>
      <c r="I481" s="1" t="s">
        <v>10</v>
      </c>
    </row>
    <row r="482" spans="1:9" s="3" customFormat="1" ht="78.75">
      <c r="A482" s="1">
        <v>457</v>
      </c>
      <c r="B482" s="1" t="s">
        <v>318</v>
      </c>
      <c r="C482" s="1" t="s">
        <v>38</v>
      </c>
      <c r="D482" s="11" t="s">
        <v>74</v>
      </c>
      <c r="E482" s="1">
        <v>34</v>
      </c>
      <c r="F482" s="1"/>
      <c r="G482" s="7">
        <v>44197</v>
      </c>
      <c r="H482" s="7" t="s">
        <v>457</v>
      </c>
      <c r="I482" s="1" t="s">
        <v>21</v>
      </c>
    </row>
    <row r="483" spans="1:9" s="3" customFormat="1" ht="47.25">
      <c r="A483" s="1">
        <v>458</v>
      </c>
      <c r="B483" s="1" t="s">
        <v>318</v>
      </c>
      <c r="C483" s="1" t="s">
        <v>38</v>
      </c>
      <c r="D483" s="11" t="s">
        <v>74</v>
      </c>
      <c r="E483" s="1">
        <v>6</v>
      </c>
      <c r="F483" s="1"/>
      <c r="G483" s="7">
        <v>44197</v>
      </c>
      <c r="H483" s="7" t="s">
        <v>458</v>
      </c>
      <c r="I483" s="1" t="s">
        <v>10</v>
      </c>
    </row>
    <row r="484" spans="1:9" s="3" customFormat="1" ht="78.75">
      <c r="A484" s="1">
        <v>459</v>
      </c>
      <c r="B484" s="1" t="s">
        <v>318</v>
      </c>
      <c r="C484" s="1" t="s">
        <v>38</v>
      </c>
      <c r="D484" s="11" t="s">
        <v>449</v>
      </c>
      <c r="E484" s="1">
        <v>4</v>
      </c>
      <c r="F484" s="1"/>
      <c r="G484" s="7">
        <v>44197</v>
      </c>
      <c r="H484" s="7" t="s">
        <v>457</v>
      </c>
      <c r="I484" s="1" t="s">
        <v>21</v>
      </c>
    </row>
    <row r="485" spans="1:9" s="3" customFormat="1" ht="78.75">
      <c r="A485" s="1">
        <v>460</v>
      </c>
      <c r="B485" s="1" t="s">
        <v>318</v>
      </c>
      <c r="C485" s="1" t="s">
        <v>38</v>
      </c>
      <c r="D485" s="11" t="s">
        <v>450</v>
      </c>
      <c r="E485" s="1">
        <v>29</v>
      </c>
      <c r="F485" s="1"/>
      <c r="G485" s="7">
        <v>44197</v>
      </c>
      <c r="H485" s="7" t="s">
        <v>457</v>
      </c>
      <c r="I485" s="1" t="s">
        <v>21</v>
      </c>
    </row>
    <row r="486" spans="1:9" s="3" customFormat="1" ht="78.75">
      <c r="A486" s="1">
        <v>461</v>
      </c>
      <c r="B486" s="1" t="s">
        <v>318</v>
      </c>
      <c r="C486" s="1" t="s">
        <v>38</v>
      </c>
      <c r="D486" s="11" t="s">
        <v>450</v>
      </c>
      <c r="E486" s="1" t="s">
        <v>448</v>
      </c>
      <c r="F486" s="1"/>
      <c r="G486" s="7">
        <v>44197</v>
      </c>
      <c r="H486" s="7" t="s">
        <v>457</v>
      </c>
      <c r="I486" s="1" t="s">
        <v>21</v>
      </c>
    </row>
    <row r="487" spans="1:9" s="3" customFormat="1" ht="47.25">
      <c r="A487" s="1">
        <v>462</v>
      </c>
      <c r="B487" s="1" t="s">
        <v>318</v>
      </c>
      <c r="C487" s="1" t="s">
        <v>38</v>
      </c>
      <c r="D487" s="11" t="s">
        <v>201</v>
      </c>
      <c r="E487" s="1">
        <v>14</v>
      </c>
      <c r="F487" s="1"/>
      <c r="G487" s="7">
        <v>44197</v>
      </c>
      <c r="H487" s="7" t="s">
        <v>458</v>
      </c>
      <c r="I487" s="1" t="s">
        <v>10</v>
      </c>
    </row>
    <row r="488" spans="1:9" s="3" customFormat="1" ht="78.75">
      <c r="A488" s="1">
        <v>463</v>
      </c>
      <c r="B488" s="1" t="s">
        <v>318</v>
      </c>
      <c r="C488" s="1" t="s">
        <v>38</v>
      </c>
      <c r="D488" s="11" t="s">
        <v>201</v>
      </c>
      <c r="E488" s="1">
        <v>10</v>
      </c>
      <c r="F488" s="1"/>
      <c r="G488" s="7">
        <v>44197</v>
      </c>
      <c r="H488" s="7" t="s">
        <v>457</v>
      </c>
      <c r="I488" s="1" t="s">
        <v>21</v>
      </c>
    </row>
    <row r="489" spans="1:9" s="3" customFormat="1" ht="47.25">
      <c r="A489" s="1">
        <v>464</v>
      </c>
      <c r="B489" s="1" t="s">
        <v>318</v>
      </c>
      <c r="C489" s="1" t="s">
        <v>38</v>
      </c>
      <c r="D489" s="11" t="s">
        <v>201</v>
      </c>
      <c r="E489" s="1">
        <v>20</v>
      </c>
      <c r="F489" s="1"/>
      <c r="G489" s="7">
        <v>44197</v>
      </c>
      <c r="H489" s="7" t="s">
        <v>458</v>
      </c>
      <c r="I489" s="1" t="s">
        <v>10</v>
      </c>
    </row>
    <row r="490" spans="1:9" s="3" customFormat="1" ht="78.75">
      <c r="A490" s="1">
        <v>465</v>
      </c>
      <c r="B490" s="1" t="s">
        <v>318</v>
      </c>
      <c r="C490" s="1" t="s">
        <v>38</v>
      </c>
      <c r="D490" s="11" t="s">
        <v>201</v>
      </c>
      <c r="E490" s="1">
        <v>4</v>
      </c>
      <c r="F490" s="1"/>
      <c r="G490" s="7">
        <v>44197</v>
      </c>
      <c r="H490" s="7" t="s">
        <v>457</v>
      </c>
      <c r="I490" s="1" t="s">
        <v>21</v>
      </c>
    </row>
    <row r="491" spans="1:9" s="3" customFormat="1" ht="78.75">
      <c r="A491" s="1">
        <v>466</v>
      </c>
      <c r="B491" s="1" t="s">
        <v>318</v>
      </c>
      <c r="C491" s="1" t="s">
        <v>38</v>
      </c>
      <c r="D491" s="11" t="s">
        <v>201</v>
      </c>
      <c r="E491" s="1" t="s">
        <v>451</v>
      </c>
      <c r="F491" s="1"/>
      <c r="G491" s="7">
        <v>44197</v>
      </c>
      <c r="H491" s="7" t="s">
        <v>457</v>
      </c>
      <c r="I491" s="1" t="s">
        <v>21</v>
      </c>
    </row>
    <row r="492" spans="1:9" s="3" customFormat="1" ht="47.25">
      <c r="A492" s="1">
        <v>467</v>
      </c>
      <c r="B492" s="1" t="s">
        <v>318</v>
      </c>
      <c r="C492" s="1" t="s">
        <v>593</v>
      </c>
      <c r="D492" s="11" t="s">
        <v>258</v>
      </c>
      <c r="E492" s="1" t="s">
        <v>43</v>
      </c>
      <c r="F492" s="1"/>
      <c r="G492" s="7">
        <v>44197</v>
      </c>
      <c r="H492" s="7" t="s">
        <v>458</v>
      </c>
      <c r="I492" s="1" t="s">
        <v>10</v>
      </c>
    </row>
    <row r="493" spans="1:9" s="3" customFormat="1" ht="78.75">
      <c r="A493" s="1">
        <v>468</v>
      </c>
      <c r="B493" s="1" t="s">
        <v>318</v>
      </c>
      <c r="C493" s="1" t="s">
        <v>38</v>
      </c>
      <c r="D493" s="11" t="s">
        <v>452</v>
      </c>
      <c r="E493" s="1">
        <v>39</v>
      </c>
      <c r="F493" s="1"/>
      <c r="G493" s="7">
        <v>44197</v>
      </c>
      <c r="H493" s="7" t="s">
        <v>457</v>
      </c>
      <c r="I493" s="1" t="s">
        <v>21</v>
      </c>
    </row>
    <row r="494" spans="1:9" s="3" customFormat="1" ht="78.75">
      <c r="A494" s="1">
        <v>469</v>
      </c>
      <c r="B494" s="1" t="s">
        <v>318</v>
      </c>
      <c r="C494" s="1" t="s">
        <v>38</v>
      </c>
      <c r="D494" s="11" t="s">
        <v>202</v>
      </c>
      <c r="E494" s="1" t="s">
        <v>453</v>
      </c>
      <c r="F494" s="1"/>
      <c r="G494" s="7">
        <v>44197</v>
      </c>
      <c r="H494" s="7" t="s">
        <v>457</v>
      </c>
      <c r="I494" s="1" t="s">
        <v>21</v>
      </c>
    </row>
    <row r="495" spans="1:9" s="3" customFormat="1" ht="78.75">
      <c r="A495" s="1">
        <v>470</v>
      </c>
      <c r="B495" s="1" t="s">
        <v>318</v>
      </c>
      <c r="C495" s="1" t="s">
        <v>38</v>
      </c>
      <c r="D495" s="11" t="s">
        <v>202</v>
      </c>
      <c r="E495" s="1" t="s">
        <v>454</v>
      </c>
      <c r="F495" s="1"/>
      <c r="G495" s="7">
        <v>44197</v>
      </c>
      <c r="H495" s="7" t="s">
        <v>457</v>
      </c>
      <c r="I495" s="1" t="s">
        <v>21</v>
      </c>
    </row>
    <row r="496" spans="1:9" s="3" customFormat="1" ht="78.75">
      <c r="A496" s="1">
        <v>471</v>
      </c>
      <c r="B496" s="1" t="s">
        <v>318</v>
      </c>
      <c r="C496" s="1" t="s">
        <v>38</v>
      </c>
      <c r="D496" s="11" t="s">
        <v>202</v>
      </c>
      <c r="E496" s="1" t="s">
        <v>455</v>
      </c>
      <c r="F496" s="1"/>
      <c r="G496" s="7">
        <v>44197</v>
      </c>
      <c r="H496" s="7" t="s">
        <v>457</v>
      </c>
      <c r="I496" s="1" t="s">
        <v>21</v>
      </c>
    </row>
    <row r="497" spans="1:9" s="3" customFormat="1" ht="78.75">
      <c r="A497" s="1">
        <v>472</v>
      </c>
      <c r="B497" s="1" t="s">
        <v>318</v>
      </c>
      <c r="C497" s="1" t="s">
        <v>38</v>
      </c>
      <c r="D497" s="11" t="s">
        <v>328</v>
      </c>
      <c r="E497" s="1">
        <v>12</v>
      </c>
      <c r="F497" s="1"/>
      <c r="G497" s="7">
        <v>44197</v>
      </c>
      <c r="H497" s="7" t="s">
        <v>457</v>
      </c>
      <c r="I497" s="1" t="s">
        <v>21</v>
      </c>
    </row>
    <row r="498" spans="1:9" s="3" customFormat="1" ht="78.75">
      <c r="A498" s="1">
        <v>473</v>
      </c>
      <c r="B498" s="1" t="s">
        <v>318</v>
      </c>
      <c r="C498" s="1" t="s">
        <v>38</v>
      </c>
      <c r="D498" s="11" t="s">
        <v>328</v>
      </c>
      <c r="E498" s="1">
        <v>39</v>
      </c>
      <c r="F498" s="1"/>
      <c r="G498" s="7">
        <v>44197</v>
      </c>
      <c r="H498" s="7" t="s">
        <v>457</v>
      </c>
      <c r="I498" s="1" t="s">
        <v>21</v>
      </c>
    </row>
    <row r="499" spans="1:9" s="3" customFormat="1" ht="78.75">
      <c r="A499" s="1">
        <v>474</v>
      </c>
      <c r="B499" s="1" t="s">
        <v>318</v>
      </c>
      <c r="C499" s="1" t="s">
        <v>38</v>
      </c>
      <c r="D499" s="11" t="s">
        <v>328</v>
      </c>
      <c r="E499" s="1">
        <v>8</v>
      </c>
      <c r="F499" s="1"/>
      <c r="G499" s="7">
        <v>44197</v>
      </c>
      <c r="H499" s="7" t="s">
        <v>457</v>
      </c>
      <c r="I499" s="1" t="s">
        <v>21</v>
      </c>
    </row>
    <row r="500" spans="1:9" s="3" customFormat="1" ht="47.25">
      <c r="A500" s="1">
        <v>475</v>
      </c>
      <c r="B500" s="1" t="s">
        <v>318</v>
      </c>
      <c r="C500" s="1" t="s">
        <v>38</v>
      </c>
      <c r="D500" s="11" t="s">
        <v>344</v>
      </c>
      <c r="E500" s="1" t="s">
        <v>226</v>
      </c>
      <c r="F500" s="1"/>
      <c r="G500" s="7">
        <v>44197</v>
      </c>
      <c r="H500" s="7" t="s">
        <v>458</v>
      </c>
      <c r="I500" s="1" t="s">
        <v>10</v>
      </c>
    </row>
    <row r="501" spans="1:9" s="3" customFormat="1" ht="78.75">
      <c r="A501" s="1">
        <v>476</v>
      </c>
      <c r="B501" s="1" t="s">
        <v>318</v>
      </c>
      <c r="C501" s="1" t="s">
        <v>38</v>
      </c>
      <c r="D501" s="11" t="s">
        <v>344</v>
      </c>
      <c r="E501" s="1" t="s">
        <v>389</v>
      </c>
      <c r="F501" s="1"/>
      <c r="G501" s="7">
        <v>44197</v>
      </c>
      <c r="H501" s="7" t="s">
        <v>457</v>
      </c>
      <c r="I501" s="1" t="s">
        <v>21</v>
      </c>
    </row>
    <row r="502" spans="1:9" s="3" customFormat="1" ht="78.75">
      <c r="A502" s="1">
        <v>477</v>
      </c>
      <c r="B502" s="1" t="s">
        <v>318</v>
      </c>
      <c r="C502" s="1" t="s">
        <v>38</v>
      </c>
      <c r="D502" s="11" t="s">
        <v>75</v>
      </c>
      <c r="E502" s="1" t="s">
        <v>446</v>
      </c>
      <c r="F502" s="1"/>
      <c r="G502" s="7">
        <v>44197</v>
      </c>
      <c r="H502" s="7" t="s">
        <v>457</v>
      </c>
      <c r="I502" s="1" t="s">
        <v>21</v>
      </c>
    </row>
    <row r="503" spans="1:9" s="3" customFormat="1" ht="47.25">
      <c r="A503" s="1">
        <v>478</v>
      </c>
      <c r="B503" s="1" t="s">
        <v>318</v>
      </c>
      <c r="C503" s="1" t="s">
        <v>38</v>
      </c>
      <c r="D503" s="11" t="s">
        <v>75</v>
      </c>
      <c r="E503" s="1" t="s">
        <v>445</v>
      </c>
      <c r="F503" s="1"/>
      <c r="G503" s="7">
        <v>44197</v>
      </c>
      <c r="H503" s="7" t="s">
        <v>458</v>
      </c>
      <c r="I503" s="1" t="s">
        <v>10</v>
      </c>
    </row>
    <row r="504" spans="1:9" s="3" customFormat="1" ht="47.25">
      <c r="A504" s="1">
        <v>479</v>
      </c>
      <c r="B504" s="1" t="s">
        <v>318</v>
      </c>
      <c r="C504" s="1" t="s">
        <v>38</v>
      </c>
      <c r="D504" s="11" t="s">
        <v>75</v>
      </c>
      <c r="E504" s="1" t="s">
        <v>444</v>
      </c>
      <c r="F504" s="1"/>
      <c r="G504" s="7">
        <v>44197</v>
      </c>
      <c r="H504" s="7" t="s">
        <v>458</v>
      </c>
      <c r="I504" s="1" t="s">
        <v>10</v>
      </c>
    </row>
    <row r="505" spans="1:9" s="3" customFormat="1" ht="78.75">
      <c r="A505" s="1">
        <v>480</v>
      </c>
      <c r="B505" s="1" t="s">
        <v>318</v>
      </c>
      <c r="C505" s="1" t="s">
        <v>38</v>
      </c>
      <c r="D505" s="11" t="s">
        <v>75</v>
      </c>
      <c r="E505" s="13" t="s">
        <v>443</v>
      </c>
      <c r="F505" s="1"/>
      <c r="G505" s="7">
        <v>44197</v>
      </c>
      <c r="H505" s="7" t="s">
        <v>457</v>
      </c>
      <c r="I505" s="1" t="s">
        <v>21</v>
      </c>
    </row>
    <row r="506" spans="1:9" s="3" customFormat="1" ht="78.75">
      <c r="A506" s="1">
        <v>481</v>
      </c>
      <c r="B506" s="1" t="s">
        <v>318</v>
      </c>
      <c r="C506" s="1" t="s">
        <v>38</v>
      </c>
      <c r="D506" s="11" t="s">
        <v>346</v>
      </c>
      <c r="E506" s="1">
        <v>70</v>
      </c>
      <c r="F506" s="1"/>
      <c r="G506" s="7">
        <v>44197</v>
      </c>
      <c r="H506" s="7" t="s">
        <v>457</v>
      </c>
      <c r="I506" s="1" t="s">
        <v>21</v>
      </c>
    </row>
    <row r="507" spans="1:9" s="3" customFormat="1" ht="47.25">
      <c r="A507" s="1">
        <v>482</v>
      </c>
      <c r="B507" s="1" t="s">
        <v>318</v>
      </c>
      <c r="C507" s="1" t="s">
        <v>38</v>
      </c>
      <c r="D507" s="11" t="s">
        <v>346</v>
      </c>
      <c r="E507" s="1" t="s">
        <v>442</v>
      </c>
      <c r="F507" s="1"/>
      <c r="G507" s="7">
        <v>44197</v>
      </c>
      <c r="H507" s="7" t="s">
        <v>458</v>
      </c>
      <c r="I507" s="1" t="s">
        <v>10</v>
      </c>
    </row>
    <row r="508" spans="1:9" s="3" customFormat="1" ht="78.75">
      <c r="A508" s="1">
        <v>483</v>
      </c>
      <c r="B508" s="1" t="s">
        <v>318</v>
      </c>
      <c r="C508" s="1" t="s">
        <v>38</v>
      </c>
      <c r="D508" s="11" t="s">
        <v>194</v>
      </c>
      <c r="E508" s="1" t="s">
        <v>411</v>
      </c>
      <c r="F508" s="1"/>
      <c r="G508" s="7">
        <v>44197</v>
      </c>
      <c r="H508" s="7" t="s">
        <v>457</v>
      </c>
      <c r="I508" s="1" t="s">
        <v>21</v>
      </c>
    </row>
    <row r="509" spans="1:9" s="3" customFormat="1" ht="78.75">
      <c r="A509" s="1">
        <v>484</v>
      </c>
      <c r="B509" s="1" t="s">
        <v>318</v>
      </c>
      <c r="C509" s="1" t="s">
        <v>38</v>
      </c>
      <c r="D509" s="11" t="s">
        <v>24</v>
      </c>
      <c r="E509" s="1">
        <v>10</v>
      </c>
      <c r="F509" s="1"/>
      <c r="G509" s="7">
        <v>44197</v>
      </c>
      <c r="H509" s="7" t="s">
        <v>457</v>
      </c>
      <c r="I509" s="1" t="s">
        <v>21</v>
      </c>
    </row>
    <row r="510" spans="1:9" s="3" customFormat="1" ht="78.75">
      <c r="A510" s="1">
        <v>485</v>
      </c>
      <c r="B510" s="1" t="s">
        <v>318</v>
      </c>
      <c r="C510" s="1" t="s">
        <v>38</v>
      </c>
      <c r="D510" s="11" t="s">
        <v>24</v>
      </c>
      <c r="E510" s="1">
        <v>4</v>
      </c>
      <c r="F510" s="1"/>
      <c r="G510" s="7">
        <v>44197</v>
      </c>
      <c r="H510" s="7" t="s">
        <v>457</v>
      </c>
      <c r="I510" s="1" t="s">
        <v>21</v>
      </c>
    </row>
    <row r="511" spans="1:9" s="3" customFormat="1" ht="78.75">
      <c r="A511" s="1">
        <v>486</v>
      </c>
      <c r="B511" s="1" t="s">
        <v>318</v>
      </c>
      <c r="C511" s="1" t="s">
        <v>38</v>
      </c>
      <c r="D511" s="11" t="s">
        <v>24</v>
      </c>
      <c r="E511" s="1">
        <v>8</v>
      </c>
      <c r="F511" s="1"/>
      <c r="G511" s="7">
        <v>44197</v>
      </c>
      <c r="H511" s="7" t="s">
        <v>457</v>
      </c>
      <c r="I511" s="1" t="s">
        <v>21</v>
      </c>
    </row>
    <row r="512" spans="1:9" s="3" customFormat="1" ht="78.75">
      <c r="A512" s="1">
        <v>487</v>
      </c>
      <c r="B512" s="1" t="s">
        <v>612</v>
      </c>
      <c r="C512" s="1" t="s">
        <v>38</v>
      </c>
      <c r="D512" s="11" t="s">
        <v>246</v>
      </c>
      <c r="E512" s="1">
        <v>14</v>
      </c>
      <c r="F512" s="1"/>
      <c r="G512" s="7">
        <v>44197</v>
      </c>
      <c r="H512" s="7" t="s">
        <v>457</v>
      </c>
      <c r="I512" s="1" t="s">
        <v>21</v>
      </c>
    </row>
    <row r="513" spans="1:9" s="3" customFormat="1" ht="78.75">
      <c r="A513" s="1">
        <v>488</v>
      </c>
      <c r="B513" s="1" t="s">
        <v>318</v>
      </c>
      <c r="C513" s="1" t="s">
        <v>38</v>
      </c>
      <c r="D513" s="11" t="s">
        <v>246</v>
      </c>
      <c r="E513" s="1">
        <v>20</v>
      </c>
      <c r="F513" s="1"/>
      <c r="G513" s="7">
        <v>44197</v>
      </c>
      <c r="H513" s="7" t="s">
        <v>457</v>
      </c>
      <c r="I513" s="1" t="s">
        <v>21</v>
      </c>
    </row>
    <row r="514" spans="1:9" s="3" customFormat="1" ht="78.75">
      <c r="A514" s="1">
        <v>489</v>
      </c>
      <c r="B514" s="1" t="s">
        <v>318</v>
      </c>
      <c r="C514" s="1" t="s">
        <v>38</v>
      </c>
      <c r="D514" s="11" t="s">
        <v>261</v>
      </c>
      <c r="E514" s="13" t="s">
        <v>441</v>
      </c>
      <c r="F514" s="1"/>
      <c r="G514" s="7">
        <v>44197</v>
      </c>
      <c r="H514" s="7" t="s">
        <v>457</v>
      </c>
      <c r="I514" s="1" t="s">
        <v>21</v>
      </c>
    </row>
    <row r="515" spans="1:9" s="3" customFormat="1" ht="78.75">
      <c r="A515" s="1">
        <v>490</v>
      </c>
      <c r="B515" s="1" t="s">
        <v>318</v>
      </c>
      <c r="C515" s="1" t="s">
        <v>38</v>
      </c>
      <c r="D515" s="11" t="s">
        <v>261</v>
      </c>
      <c r="E515" s="1">
        <v>7</v>
      </c>
      <c r="F515" s="1"/>
      <c r="G515" s="7">
        <v>44197</v>
      </c>
      <c r="H515" s="7" t="s">
        <v>457</v>
      </c>
      <c r="I515" s="1" t="s">
        <v>21</v>
      </c>
    </row>
    <row r="516" spans="1:9" s="3" customFormat="1" ht="78.75">
      <c r="A516" s="1">
        <v>491</v>
      </c>
      <c r="B516" s="1" t="s">
        <v>318</v>
      </c>
      <c r="C516" s="1" t="s">
        <v>38</v>
      </c>
      <c r="D516" s="11" t="s">
        <v>440</v>
      </c>
      <c r="E516" s="1">
        <v>33</v>
      </c>
      <c r="F516" s="1"/>
      <c r="G516" s="7">
        <v>44197</v>
      </c>
      <c r="H516" s="7" t="s">
        <v>457</v>
      </c>
      <c r="I516" s="1" t="s">
        <v>21</v>
      </c>
    </row>
    <row r="517" spans="1:9" s="3" customFormat="1" ht="78.75">
      <c r="A517" s="1">
        <v>492</v>
      </c>
      <c r="B517" s="1" t="s">
        <v>318</v>
      </c>
      <c r="C517" s="1" t="s">
        <v>38</v>
      </c>
      <c r="D517" s="11" t="s">
        <v>12</v>
      </c>
      <c r="E517" s="1">
        <v>103</v>
      </c>
      <c r="F517" s="1"/>
      <c r="G517" s="7">
        <v>44197</v>
      </c>
      <c r="H517" s="7" t="s">
        <v>457</v>
      </c>
      <c r="I517" s="1" t="s">
        <v>21</v>
      </c>
    </row>
    <row r="518" spans="1:9" s="3" customFormat="1" ht="78.75">
      <c r="A518" s="1">
        <v>493</v>
      </c>
      <c r="B518" s="1" t="s">
        <v>318</v>
      </c>
      <c r="C518" s="1" t="s">
        <v>38</v>
      </c>
      <c r="D518" s="11" t="s">
        <v>12</v>
      </c>
      <c r="E518" s="1">
        <v>107</v>
      </c>
      <c r="F518" s="1"/>
      <c r="G518" s="7">
        <v>44197</v>
      </c>
      <c r="H518" s="7" t="s">
        <v>457</v>
      </c>
      <c r="I518" s="1" t="s">
        <v>21</v>
      </c>
    </row>
    <row r="519" spans="1:9" s="3" customFormat="1" ht="78.75">
      <c r="A519" s="1">
        <v>494</v>
      </c>
      <c r="B519" s="1" t="s">
        <v>318</v>
      </c>
      <c r="C519" s="1" t="s">
        <v>38</v>
      </c>
      <c r="D519" s="11" t="s">
        <v>12</v>
      </c>
      <c r="E519" s="1">
        <v>113</v>
      </c>
      <c r="F519" s="1"/>
      <c r="G519" s="7">
        <v>44197</v>
      </c>
      <c r="H519" s="7" t="s">
        <v>457</v>
      </c>
      <c r="I519" s="1" t="s">
        <v>21</v>
      </c>
    </row>
    <row r="520" spans="1:9" s="3" customFormat="1" ht="78.75">
      <c r="A520" s="1">
        <v>495</v>
      </c>
      <c r="B520" s="1" t="s">
        <v>318</v>
      </c>
      <c r="C520" s="1" t="s">
        <v>38</v>
      </c>
      <c r="D520" s="11" t="s">
        <v>12</v>
      </c>
      <c r="E520" s="1">
        <v>124</v>
      </c>
      <c r="F520" s="1"/>
      <c r="G520" s="7">
        <v>44197</v>
      </c>
      <c r="H520" s="7" t="s">
        <v>457</v>
      </c>
      <c r="I520" s="1" t="s">
        <v>21</v>
      </c>
    </row>
    <row r="521" spans="1:9" s="3" customFormat="1" ht="78.75">
      <c r="A521" s="1">
        <v>496</v>
      </c>
      <c r="B521" s="1" t="s">
        <v>318</v>
      </c>
      <c r="C521" s="1" t="s">
        <v>38</v>
      </c>
      <c r="D521" s="11" t="s">
        <v>12</v>
      </c>
      <c r="E521" s="1">
        <v>131</v>
      </c>
      <c r="F521" s="1"/>
      <c r="G521" s="7">
        <v>44197</v>
      </c>
      <c r="H521" s="7" t="s">
        <v>457</v>
      </c>
      <c r="I521" s="1" t="s">
        <v>21</v>
      </c>
    </row>
    <row r="522" spans="1:9" s="3" customFormat="1" ht="78.75">
      <c r="A522" s="1">
        <v>497</v>
      </c>
      <c r="B522" s="1" t="s">
        <v>318</v>
      </c>
      <c r="C522" s="1" t="s">
        <v>38</v>
      </c>
      <c r="D522" s="11" t="s">
        <v>12</v>
      </c>
      <c r="E522" s="1">
        <v>133</v>
      </c>
      <c r="F522" s="1"/>
      <c r="G522" s="7">
        <v>44197</v>
      </c>
      <c r="H522" s="7" t="s">
        <v>457</v>
      </c>
      <c r="I522" s="1" t="s">
        <v>21</v>
      </c>
    </row>
    <row r="523" spans="1:9" s="3" customFormat="1" ht="47.25">
      <c r="A523" s="1">
        <v>498</v>
      </c>
      <c r="B523" s="1" t="s">
        <v>343</v>
      </c>
      <c r="C523" s="1" t="s">
        <v>38</v>
      </c>
      <c r="D523" s="11" t="s">
        <v>12</v>
      </c>
      <c r="E523" s="1">
        <v>139</v>
      </c>
      <c r="F523" s="1"/>
      <c r="G523" s="7">
        <v>44197</v>
      </c>
      <c r="H523" s="7" t="s">
        <v>458</v>
      </c>
      <c r="I523" s="1" t="s">
        <v>10</v>
      </c>
    </row>
    <row r="524" spans="1:9" s="3" customFormat="1" ht="47.25">
      <c r="A524" s="1">
        <v>499</v>
      </c>
      <c r="B524" s="1" t="s">
        <v>318</v>
      </c>
      <c r="C524" s="1" t="s">
        <v>38</v>
      </c>
      <c r="D524" s="11" t="s">
        <v>12</v>
      </c>
      <c r="E524" s="1">
        <v>141</v>
      </c>
      <c r="F524" s="1"/>
      <c r="G524" s="7">
        <v>44197</v>
      </c>
      <c r="H524" s="7" t="s">
        <v>458</v>
      </c>
      <c r="I524" s="1" t="s">
        <v>10</v>
      </c>
    </row>
    <row r="525" spans="1:9" s="3" customFormat="1" ht="78.75">
      <c r="A525" s="1">
        <v>500</v>
      </c>
      <c r="B525" s="1" t="s">
        <v>318</v>
      </c>
      <c r="C525" s="1" t="s">
        <v>38</v>
      </c>
      <c r="D525" s="11" t="s">
        <v>12</v>
      </c>
      <c r="E525" s="1" t="s">
        <v>439</v>
      </c>
      <c r="F525" s="1"/>
      <c r="G525" s="7">
        <v>44197</v>
      </c>
      <c r="H525" s="7" t="s">
        <v>457</v>
      </c>
      <c r="I525" s="1" t="s">
        <v>21</v>
      </c>
    </row>
    <row r="526" spans="1:9" s="3" customFormat="1" ht="78.75">
      <c r="A526" s="1">
        <v>501</v>
      </c>
      <c r="B526" s="1" t="s">
        <v>318</v>
      </c>
      <c r="C526" s="1" t="s">
        <v>38</v>
      </c>
      <c r="D526" s="11" t="s">
        <v>12</v>
      </c>
      <c r="E526" s="1">
        <v>155</v>
      </c>
      <c r="F526" s="1"/>
      <c r="G526" s="7">
        <v>44197</v>
      </c>
      <c r="H526" s="7" t="s">
        <v>457</v>
      </c>
      <c r="I526" s="1" t="s">
        <v>21</v>
      </c>
    </row>
    <row r="527" spans="1:9" s="3" customFormat="1" ht="78.75">
      <c r="A527" s="1">
        <v>502</v>
      </c>
      <c r="B527" s="1" t="s">
        <v>318</v>
      </c>
      <c r="C527" s="1" t="s">
        <v>38</v>
      </c>
      <c r="D527" s="11" t="s">
        <v>12</v>
      </c>
      <c r="E527" s="1">
        <v>173</v>
      </c>
      <c r="F527" s="1">
        <v>2</v>
      </c>
      <c r="G527" s="7">
        <v>44197</v>
      </c>
      <c r="H527" s="7" t="s">
        <v>457</v>
      </c>
      <c r="I527" s="1" t="s">
        <v>21</v>
      </c>
    </row>
    <row r="528" spans="1:9" s="3" customFormat="1" ht="78.75">
      <c r="A528" s="1">
        <v>503</v>
      </c>
      <c r="B528" s="1" t="s">
        <v>318</v>
      </c>
      <c r="C528" s="1" t="s">
        <v>38</v>
      </c>
      <c r="D528" s="11" t="s">
        <v>12</v>
      </c>
      <c r="E528" s="1">
        <v>181</v>
      </c>
      <c r="F528" s="1">
        <v>3</v>
      </c>
      <c r="G528" s="7">
        <v>44197</v>
      </c>
      <c r="H528" s="7" t="s">
        <v>457</v>
      </c>
      <c r="I528" s="1" t="s">
        <v>21</v>
      </c>
    </row>
    <row r="529" spans="1:9" s="3" customFormat="1" ht="47.25">
      <c r="A529" s="1">
        <v>504</v>
      </c>
      <c r="B529" s="1" t="s">
        <v>318</v>
      </c>
      <c r="C529" s="1" t="s">
        <v>38</v>
      </c>
      <c r="D529" s="11" t="s">
        <v>12</v>
      </c>
      <c r="E529" s="1" t="s">
        <v>438</v>
      </c>
      <c r="F529" s="1"/>
      <c r="G529" s="7">
        <v>44197</v>
      </c>
      <c r="H529" s="7" t="s">
        <v>458</v>
      </c>
      <c r="I529" s="1" t="s">
        <v>10</v>
      </c>
    </row>
    <row r="530" spans="1:9" s="3" customFormat="1" ht="78.75">
      <c r="A530" s="1">
        <v>505</v>
      </c>
      <c r="B530" s="1" t="s">
        <v>318</v>
      </c>
      <c r="C530" s="1" t="s">
        <v>38</v>
      </c>
      <c r="D530" s="11" t="s">
        <v>12</v>
      </c>
      <c r="E530" s="1" t="s">
        <v>437</v>
      </c>
      <c r="F530" s="1"/>
      <c r="G530" s="7">
        <v>44197</v>
      </c>
      <c r="H530" s="7" t="s">
        <v>457</v>
      </c>
      <c r="I530" s="1" t="s">
        <v>21</v>
      </c>
    </row>
    <row r="531" spans="1:9" s="3" customFormat="1" ht="78.75">
      <c r="A531" s="1">
        <v>506</v>
      </c>
      <c r="B531" s="1" t="s">
        <v>318</v>
      </c>
      <c r="C531" s="1" t="s">
        <v>38</v>
      </c>
      <c r="D531" s="11" t="s">
        <v>12</v>
      </c>
      <c r="E531" s="1">
        <v>84</v>
      </c>
      <c r="F531" s="1"/>
      <c r="G531" s="7">
        <v>44197</v>
      </c>
      <c r="H531" s="7" t="s">
        <v>457</v>
      </c>
      <c r="I531" s="1" t="s">
        <v>21</v>
      </c>
    </row>
    <row r="532" spans="1:9" s="3" customFormat="1" ht="78.75">
      <c r="A532" s="1">
        <v>507</v>
      </c>
      <c r="B532" s="1" t="s">
        <v>318</v>
      </c>
      <c r="C532" s="1" t="s">
        <v>38</v>
      </c>
      <c r="D532" s="11" t="s">
        <v>12</v>
      </c>
      <c r="E532" s="1">
        <v>86</v>
      </c>
      <c r="F532" s="1"/>
      <c r="G532" s="7">
        <v>44197</v>
      </c>
      <c r="H532" s="7" t="s">
        <v>457</v>
      </c>
      <c r="I532" s="1" t="s">
        <v>21</v>
      </c>
    </row>
    <row r="533" spans="1:9" s="3" customFormat="1" ht="78.75">
      <c r="A533" s="1">
        <v>508</v>
      </c>
      <c r="B533" s="1" t="s">
        <v>318</v>
      </c>
      <c r="C533" s="1" t="s">
        <v>38</v>
      </c>
      <c r="D533" s="11" t="s">
        <v>12</v>
      </c>
      <c r="E533" s="1">
        <v>90</v>
      </c>
      <c r="F533" s="1"/>
      <c r="G533" s="7">
        <v>44197</v>
      </c>
      <c r="H533" s="7" t="s">
        <v>457</v>
      </c>
      <c r="I533" s="1" t="s">
        <v>21</v>
      </c>
    </row>
    <row r="534" spans="1:9" s="3" customFormat="1" ht="78.75">
      <c r="A534" s="1">
        <v>509</v>
      </c>
      <c r="B534" s="1" t="s">
        <v>318</v>
      </c>
      <c r="C534" s="1" t="s">
        <v>38</v>
      </c>
      <c r="D534" s="11" t="s">
        <v>12</v>
      </c>
      <c r="E534" s="1">
        <v>99</v>
      </c>
      <c r="F534" s="1"/>
      <c r="G534" s="7">
        <v>44197</v>
      </c>
      <c r="H534" s="7" t="s">
        <v>457</v>
      </c>
      <c r="I534" s="1" t="s">
        <v>21</v>
      </c>
    </row>
    <row r="535" spans="1:9" s="3" customFormat="1" ht="78.75">
      <c r="A535" s="1">
        <v>510</v>
      </c>
      <c r="B535" s="1" t="s">
        <v>318</v>
      </c>
      <c r="C535" s="1" t="s">
        <v>38</v>
      </c>
      <c r="D535" s="11" t="s">
        <v>71</v>
      </c>
      <c r="E535" s="1">
        <v>5</v>
      </c>
      <c r="F535" s="1"/>
      <c r="G535" s="7">
        <v>44197</v>
      </c>
      <c r="H535" s="7" t="s">
        <v>457</v>
      </c>
      <c r="I535" s="1" t="s">
        <v>21</v>
      </c>
    </row>
    <row r="536" spans="1:9" s="3" customFormat="1" ht="78.75">
      <c r="A536" s="1">
        <v>511</v>
      </c>
      <c r="B536" s="1" t="s">
        <v>318</v>
      </c>
      <c r="C536" s="1" t="s">
        <v>38</v>
      </c>
      <c r="D536" s="11" t="s">
        <v>71</v>
      </c>
      <c r="E536" s="1">
        <v>7</v>
      </c>
      <c r="F536" s="1"/>
      <c r="G536" s="7">
        <v>44197</v>
      </c>
      <c r="H536" s="7" t="s">
        <v>457</v>
      </c>
      <c r="I536" s="1" t="s">
        <v>21</v>
      </c>
    </row>
    <row r="537" spans="1:9" s="3" customFormat="1" ht="78.75">
      <c r="A537" s="1">
        <v>512</v>
      </c>
      <c r="B537" s="1" t="s">
        <v>318</v>
      </c>
      <c r="C537" s="1" t="s">
        <v>38</v>
      </c>
      <c r="D537" s="11" t="s">
        <v>144</v>
      </c>
      <c r="E537" s="1">
        <v>39</v>
      </c>
      <c r="F537" s="1"/>
      <c r="G537" s="7">
        <v>44197</v>
      </c>
      <c r="H537" s="7" t="s">
        <v>457</v>
      </c>
      <c r="I537" s="1" t="s">
        <v>21</v>
      </c>
    </row>
    <row r="538" spans="1:9" s="3" customFormat="1" ht="78.75">
      <c r="A538" s="1">
        <v>513</v>
      </c>
      <c r="B538" s="1" t="s">
        <v>318</v>
      </c>
      <c r="C538" s="1" t="s">
        <v>38</v>
      </c>
      <c r="D538" s="11" t="s">
        <v>70</v>
      </c>
      <c r="E538" s="1">
        <v>17</v>
      </c>
      <c r="F538" s="1"/>
      <c r="G538" s="7">
        <v>44197</v>
      </c>
      <c r="H538" s="7" t="s">
        <v>457</v>
      </c>
      <c r="I538" s="1" t="s">
        <v>21</v>
      </c>
    </row>
    <row r="539" spans="1:9" s="3" customFormat="1" ht="78.75">
      <c r="A539" s="1">
        <v>514</v>
      </c>
      <c r="B539" s="1" t="s">
        <v>318</v>
      </c>
      <c r="C539" s="1" t="s">
        <v>38</v>
      </c>
      <c r="D539" s="11" t="s">
        <v>70</v>
      </c>
      <c r="E539" s="1" t="s">
        <v>180</v>
      </c>
      <c r="F539" s="1"/>
      <c r="G539" s="7">
        <v>44197</v>
      </c>
      <c r="H539" s="7" t="s">
        <v>457</v>
      </c>
      <c r="I539" s="1" t="s">
        <v>21</v>
      </c>
    </row>
    <row r="540" spans="1:9" s="3" customFormat="1" ht="47.25">
      <c r="A540" s="1">
        <v>515</v>
      </c>
      <c r="B540" s="1" t="s">
        <v>318</v>
      </c>
      <c r="C540" s="1" t="s">
        <v>38</v>
      </c>
      <c r="D540" s="11" t="s">
        <v>70</v>
      </c>
      <c r="E540" s="1" t="s">
        <v>436</v>
      </c>
      <c r="F540" s="1"/>
      <c r="G540" s="7">
        <v>44197</v>
      </c>
      <c r="H540" s="7" t="s">
        <v>458</v>
      </c>
      <c r="I540" s="1" t="s">
        <v>10</v>
      </c>
    </row>
    <row r="541" spans="1:9" s="3" customFormat="1" ht="78.75">
      <c r="A541" s="1">
        <v>516</v>
      </c>
      <c r="B541" s="1" t="s">
        <v>343</v>
      </c>
      <c r="C541" s="1" t="s">
        <v>38</v>
      </c>
      <c r="D541" s="11" t="s">
        <v>195</v>
      </c>
      <c r="E541" s="1">
        <v>40</v>
      </c>
      <c r="F541" s="1"/>
      <c r="G541" s="7">
        <v>44197</v>
      </c>
      <c r="H541" s="7" t="s">
        <v>457</v>
      </c>
      <c r="I541" s="1" t="s">
        <v>21</v>
      </c>
    </row>
    <row r="542" spans="1:9" s="3" customFormat="1" ht="47.25">
      <c r="A542" s="1">
        <v>517</v>
      </c>
      <c r="B542" s="1" t="s">
        <v>343</v>
      </c>
      <c r="C542" s="1" t="s">
        <v>38</v>
      </c>
      <c r="D542" s="11" t="s">
        <v>195</v>
      </c>
      <c r="E542" s="1">
        <v>90</v>
      </c>
      <c r="F542" s="1"/>
      <c r="G542" s="7">
        <v>44197</v>
      </c>
      <c r="H542" s="7" t="s">
        <v>458</v>
      </c>
      <c r="I542" s="1" t="s">
        <v>10</v>
      </c>
    </row>
    <row r="543" spans="1:9" s="3" customFormat="1" ht="47.25">
      <c r="A543" s="1">
        <v>518</v>
      </c>
      <c r="B543" s="1" t="s">
        <v>318</v>
      </c>
      <c r="C543" s="1" t="s">
        <v>38</v>
      </c>
      <c r="D543" s="11" t="s">
        <v>39</v>
      </c>
      <c r="E543" s="1">
        <v>6</v>
      </c>
      <c r="F543" s="1"/>
      <c r="G543" s="7">
        <v>44197</v>
      </c>
      <c r="H543" s="7" t="s">
        <v>458</v>
      </c>
      <c r="I543" s="1" t="s">
        <v>10</v>
      </c>
    </row>
    <row r="544" spans="1:9" s="3" customFormat="1" ht="47.25">
      <c r="A544" s="1">
        <v>519</v>
      </c>
      <c r="B544" s="1" t="s">
        <v>318</v>
      </c>
      <c r="C544" s="1" t="s">
        <v>38</v>
      </c>
      <c r="D544" s="11" t="s">
        <v>92</v>
      </c>
      <c r="E544" s="1">
        <v>50</v>
      </c>
      <c r="F544" s="1"/>
      <c r="G544" s="7">
        <v>44197</v>
      </c>
      <c r="H544" s="7" t="s">
        <v>458</v>
      </c>
      <c r="I544" s="1" t="s">
        <v>10</v>
      </c>
    </row>
    <row r="545" spans="1:9" s="3" customFormat="1" ht="78.75">
      <c r="A545" s="1">
        <v>520</v>
      </c>
      <c r="B545" s="1" t="s">
        <v>318</v>
      </c>
      <c r="C545" s="1" t="s">
        <v>38</v>
      </c>
      <c r="D545" s="11" t="s">
        <v>92</v>
      </c>
      <c r="E545" s="1">
        <v>58</v>
      </c>
      <c r="F545" s="1"/>
      <c r="G545" s="7">
        <v>44197</v>
      </c>
      <c r="H545" s="7" t="s">
        <v>457</v>
      </c>
      <c r="I545" s="1" t="s">
        <v>21</v>
      </c>
    </row>
    <row r="546" spans="1:9" s="3" customFormat="1" ht="78.75">
      <c r="A546" s="1">
        <v>521</v>
      </c>
      <c r="B546" s="1" t="s">
        <v>318</v>
      </c>
      <c r="C546" s="1" t="s">
        <v>38</v>
      </c>
      <c r="D546" s="11" t="s">
        <v>92</v>
      </c>
      <c r="E546" s="1">
        <v>60</v>
      </c>
      <c r="F546" s="1"/>
      <c r="G546" s="7">
        <v>44197</v>
      </c>
      <c r="H546" s="7" t="s">
        <v>457</v>
      </c>
      <c r="I546" s="1" t="s">
        <v>21</v>
      </c>
    </row>
    <row r="547" spans="1:9" s="3" customFormat="1" ht="78.75">
      <c r="A547" s="1">
        <v>522</v>
      </c>
      <c r="B547" s="1" t="s">
        <v>318</v>
      </c>
      <c r="C547" s="1" t="s">
        <v>38</v>
      </c>
      <c r="D547" s="11" t="s">
        <v>68</v>
      </c>
      <c r="E547" s="1">
        <v>1</v>
      </c>
      <c r="F547" s="1"/>
      <c r="G547" s="7">
        <v>44197</v>
      </c>
      <c r="H547" s="7" t="s">
        <v>457</v>
      </c>
      <c r="I547" s="1" t="s">
        <v>21</v>
      </c>
    </row>
    <row r="548" spans="1:9" s="3" customFormat="1" ht="78.75">
      <c r="A548" s="1">
        <v>523</v>
      </c>
      <c r="B548" s="1" t="s">
        <v>318</v>
      </c>
      <c r="C548" s="1" t="s">
        <v>38</v>
      </c>
      <c r="D548" s="11" t="s">
        <v>68</v>
      </c>
      <c r="E548" s="1">
        <v>11</v>
      </c>
      <c r="F548" s="1"/>
      <c r="G548" s="7">
        <v>44197</v>
      </c>
      <c r="H548" s="7" t="s">
        <v>457</v>
      </c>
      <c r="I548" s="1" t="s">
        <v>21</v>
      </c>
    </row>
    <row r="549" spans="1:9" s="3" customFormat="1" ht="78.75">
      <c r="A549" s="1">
        <v>524</v>
      </c>
      <c r="B549" s="1" t="s">
        <v>318</v>
      </c>
      <c r="C549" s="1" t="s">
        <v>38</v>
      </c>
      <c r="D549" s="11" t="s">
        <v>109</v>
      </c>
      <c r="E549" s="1">
        <v>39</v>
      </c>
      <c r="F549" s="1"/>
      <c r="G549" s="7">
        <v>44197</v>
      </c>
      <c r="H549" s="7" t="s">
        <v>457</v>
      </c>
      <c r="I549" s="1" t="s">
        <v>21</v>
      </c>
    </row>
    <row r="550" spans="1:9" s="3" customFormat="1" ht="78.75">
      <c r="A550" s="1">
        <v>525</v>
      </c>
      <c r="B550" s="1" t="s">
        <v>612</v>
      </c>
      <c r="C550" s="1" t="s">
        <v>38</v>
      </c>
      <c r="D550" s="11" t="s">
        <v>26</v>
      </c>
      <c r="E550" s="1">
        <v>45</v>
      </c>
      <c r="F550" s="1"/>
      <c r="G550" s="7">
        <v>44197</v>
      </c>
      <c r="H550" s="7" t="s">
        <v>457</v>
      </c>
      <c r="I550" s="1" t="s">
        <v>21</v>
      </c>
    </row>
    <row r="551" spans="1:9" s="3" customFormat="1" ht="78.75">
      <c r="A551" s="1">
        <v>526</v>
      </c>
      <c r="B551" s="1" t="s">
        <v>318</v>
      </c>
      <c r="C551" s="1" t="s">
        <v>38</v>
      </c>
      <c r="D551" s="11" t="s">
        <v>26</v>
      </c>
      <c r="E551" s="1">
        <v>56</v>
      </c>
      <c r="F551" s="1"/>
      <c r="G551" s="7">
        <v>44197</v>
      </c>
      <c r="H551" s="7" t="s">
        <v>457</v>
      </c>
      <c r="I551" s="1" t="s">
        <v>21</v>
      </c>
    </row>
    <row r="552" spans="1:9" s="3" customFormat="1" ht="78.75">
      <c r="A552" s="1">
        <v>527</v>
      </c>
      <c r="B552" s="1" t="s">
        <v>318</v>
      </c>
      <c r="C552" s="1" t="s">
        <v>38</v>
      </c>
      <c r="D552" s="11" t="s">
        <v>26</v>
      </c>
      <c r="E552" s="1">
        <v>58</v>
      </c>
      <c r="F552" s="1"/>
      <c r="G552" s="7">
        <v>44197</v>
      </c>
      <c r="H552" s="7" t="s">
        <v>457</v>
      </c>
      <c r="I552" s="1" t="s">
        <v>21</v>
      </c>
    </row>
    <row r="553" spans="1:9" s="3" customFormat="1" ht="78.75">
      <c r="A553" s="1">
        <v>528</v>
      </c>
      <c r="B553" s="1" t="s">
        <v>318</v>
      </c>
      <c r="C553" s="1" t="s">
        <v>38</v>
      </c>
      <c r="D553" s="11" t="s">
        <v>26</v>
      </c>
      <c r="E553" s="1">
        <v>60</v>
      </c>
      <c r="F553" s="1">
        <v>1</v>
      </c>
      <c r="G553" s="7">
        <v>44197</v>
      </c>
      <c r="H553" s="7" t="s">
        <v>457</v>
      </c>
      <c r="I553" s="1" t="s">
        <v>21</v>
      </c>
    </row>
    <row r="554" spans="1:9" s="3" customFormat="1" ht="78.75">
      <c r="A554" s="1">
        <v>529</v>
      </c>
      <c r="B554" s="1" t="s">
        <v>318</v>
      </c>
      <c r="C554" s="1" t="s">
        <v>38</v>
      </c>
      <c r="D554" s="11" t="s">
        <v>26</v>
      </c>
      <c r="E554" s="1">
        <v>62</v>
      </c>
      <c r="F554" s="1">
        <v>1</v>
      </c>
      <c r="G554" s="7">
        <v>44197</v>
      </c>
      <c r="H554" s="7" t="s">
        <v>457</v>
      </c>
      <c r="I554" s="1" t="s">
        <v>21</v>
      </c>
    </row>
    <row r="555" spans="1:9" s="3" customFormat="1" ht="78.75">
      <c r="A555" s="1">
        <v>530</v>
      </c>
      <c r="B555" s="1" t="s">
        <v>318</v>
      </c>
      <c r="C555" s="1" t="s">
        <v>38</v>
      </c>
      <c r="D555" s="11" t="s">
        <v>26</v>
      </c>
      <c r="E555" s="1">
        <v>66</v>
      </c>
      <c r="F555" s="1"/>
      <c r="G555" s="7">
        <v>44197</v>
      </c>
      <c r="H555" s="7" t="s">
        <v>457</v>
      </c>
      <c r="I555" s="1" t="s">
        <v>21</v>
      </c>
    </row>
    <row r="556" spans="1:9" s="3" customFormat="1" ht="78.75">
      <c r="A556" s="1">
        <v>531</v>
      </c>
      <c r="B556" s="1" t="s">
        <v>318</v>
      </c>
      <c r="C556" s="1" t="s">
        <v>38</v>
      </c>
      <c r="D556" s="11" t="s">
        <v>26</v>
      </c>
      <c r="E556" s="1">
        <v>68</v>
      </c>
      <c r="F556" s="1"/>
      <c r="G556" s="7">
        <v>44197</v>
      </c>
      <c r="H556" s="7" t="s">
        <v>457</v>
      </c>
      <c r="I556" s="1" t="s">
        <v>21</v>
      </c>
    </row>
    <row r="557" spans="1:9" s="3" customFormat="1" ht="78.75">
      <c r="A557" s="1">
        <v>532</v>
      </c>
      <c r="B557" s="1" t="s">
        <v>318</v>
      </c>
      <c r="C557" s="1" t="s">
        <v>38</v>
      </c>
      <c r="D557" s="11" t="s">
        <v>26</v>
      </c>
      <c r="E557" s="1">
        <v>69</v>
      </c>
      <c r="F557" s="1"/>
      <c r="G557" s="7">
        <v>44197</v>
      </c>
      <c r="H557" s="7" t="s">
        <v>457</v>
      </c>
      <c r="I557" s="1" t="s">
        <v>21</v>
      </c>
    </row>
    <row r="558" spans="1:9" s="3" customFormat="1" ht="78.75">
      <c r="A558" s="1">
        <v>533</v>
      </c>
      <c r="B558" s="1" t="s">
        <v>343</v>
      </c>
      <c r="C558" s="1" t="s">
        <v>591</v>
      </c>
      <c r="D558" s="11" t="s">
        <v>26</v>
      </c>
      <c r="E558" s="1">
        <v>74</v>
      </c>
      <c r="F558" s="1"/>
      <c r="G558" s="7">
        <v>44197</v>
      </c>
      <c r="H558" s="7" t="s">
        <v>457</v>
      </c>
      <c r="I558" s="1" t="s">
        <v>21</v>
      </c>
    </row>
    <row r="559" spans="1:9" s="3" customFormat="1" ht="78.75">
      <c r="A559" s="1">
        <v>534</v>
      </c>
      <c r="B559" s="1" t="s">
        <v>318</v>
      </c>
      <c r="C559" s="1" t="s">
        <v>38</v>
      </c>
      <c r="D559" s="11" t="s">
        <v>26</v>
      </c>
      <c r="E559" s="1">
        <v>77</v>
      </c>
      <c r="F559" s="1"/>
      <c r="G559" s="7">
        <v>44197</v>
      </c>
      <c r="H559" s="7" t="s">
        <v>457</v>
      </c>
      <c r="I559" s="1" t="s">
        <v>21</v>
      </c>
    </row>
    <row r="560" spans="1:9" s="3" customFormat="1" ht="47.25">
      <c r="A560" s="1">
        <v>535</v>
      </c>
      <c r="B560" s="1"/>
      <c r="C560" s="1" t="s">
        <v>38</v>
      </c>
      <c r="D560" s="11" t="s">
        <v>73</v>
      </c>
      <c r="E560" s="1">
        <v>122</v>
      </c>
      <c r="F560" s="1"/>
      <c r="G560" s="7">
        <v>44197</v>
      </c>
      <c r="H560" s="7" t="s">
        <v>458</v>
      </c>
      <c r="I560" s="1" t="s">
        <v>10</v>
      </c>
    </row>
    <row r="561" spans="1:9" s="3" customFormat="1" ht="78.75">
      <c r="A561" s="1">
        <v>536</v>
      </c>
      <c r="B561" s="1" t="s">
        <v>318</v>
      </c>
      <c r="C561" s="1" t="s">
        <v>38</v>
      </c>
      <c r="D561" s="11" t="s">
        <v>73</v>
      </c>
      <c r="E561" s="1">
        <v>125</v>
      </c>
      <c r="F561" s="1"/>
      <c r="G561" s="7">
        <v>44197</v>
      </c>
      <c r="H561" s="7" t="s">
        <v>457</v>
      </c>
      <c r="I561" s="1" t="s">
        <v>21</v>
      </c>
    </row>
    <row r="562" spans="1:9" s="3" customFormat="1" ht="47.25">
      <c r="A562" s="1">
        <v>537</v>
      </c>
      <c r="B562" s="1" t="s">
        <v>318</v>
      </c>
      <c r="C562" s="1" t="s">
        <v>38</v>
      </c>
      <c r="D562" s="11" t="s">
        <v>73</v>
      </c>
      <c r="E562" s="1">
        <v>132</v>
      </c>
      <c r="F562" s="1"/>
      <c r="G562" s="7">
        <v>44197</v>
      </c>
      <c r="H562" s="7" t="s">
        <v>458</v>
      </c>
      <c r="I562" s="1" t="s">
        <v>10</v>
      </c>
    </row>
    <row r="563" spans="1:9" s="3" customFormat="1" ht="78.75">
      <c r="A563" s="1">
        <v>538</v>
      </c>
      <c r="B563" s="1" t="s">
        <v>318</v>
      </c>
      <c r="C563" s="1" t="s">
        <v>38</v>
      </c>
      <c r="D563" s="11" t="s">
        <v>73</v>
      </c>
      <c r="E563" s="1">
        <v>143</v>
      </c>
      <c r="F563" s="1"/>
      <c r="G563" s="7">
        <v>44197</v>
      </c>
      <c r="H563" s="7" t="s">
        <v>457</v>
      </c>
      <c r="I563" s="1" t="s">
        <v>21</v>
      </c>
    </row>
    <row r="564" spans="1:9" s="3" customFormat="1" ht="78.75">
      <c r="A564" s="1">
        <v>539</v>
      </c>
      <c r="B564" s="1" t="s">
        <v>318</v>
      </c>
      <c r="C564" s="1" t="s">
        <v>38</v>
      </c>
      <c r="D564" s="11" t="s">
        <v>73</v>
      </c>
      <c r="E564" s="1">
        <v>158</v>
      </c>
      <c r="F564" s="1"/>
      <c r="G564" s="7">
        <v>44197</v>
      </c>
      <c r="H564" s="7" t="s">
        <v>457</v>
      </c>
      <c r="I564" s="1" t="s">
        <v>21</v>
      </c>
    </row>
    <row r="565" spans="1:9" s="3" customFormat="1" ht="47.25">
      <c r="A565" s="1">
        <v>540</v>
      </c>
      <c r="B565" s="1" t="s">
        <v>318</v>
      </c>
      <c r="C565" s="1" t="s">
        <v>38</v>
      </c>
      <c r="D565" s="11" t="s">
        <v>73</v>
      </c>
      <c r="E565" s="1">
        <v>160</v>
      </c>
      <c r="F565" s="1"/>
      <c r="G565" s="7">
        <v>44197</v>
      </c>
      <c r="H565" s="7" t="s">
        <v>458</v>
      </c>
      <c r="I565" s="1" t="s">
        <v>10</v>
      </c>
    </row>
    <row r="566" spans="1:9" s="3" customFormat="1" ht="47.25">
      <c r="A566" s="1">
        <v>541</v>
      </c>
      <c r="B566" s="1" t="s">
        <v>318</v>
      </c>
      <c r="C566" s="1" t="s">
        <v>38</v>
      </c>
      <c r="D566" s="11" t="s">
        <v>73</v>
      </c>
      <c r="E566" s="1">
        <v>161</v>
      </c>
      <c r="F566" s="1"/>
      <c r="G566" s="7">
        <v>44197</v>
      </c>
      <c r="H566" s="7" t="s">
        <v>458</v>
      </c>
      <c r="I566" s="1" t="s">
        <v>10</v>
      </c>
    </row>
    <row r="567" spans="1:9" s="3" customFormat="1" ht="78.75">
      <c r="A567" s="1">
        <v>542</v>
      </c>
      <c r="B567" s="1" t="s">
        <v>318</v>
      </c>
      <c r="C567" s="1" t="s">
        <v>38</v>
      </c>
      <c r="D567" s="11" t="s">
        <v>73</v>
      </c>
      <c r="E567" s="1" t="s">
        <v>431</v>
      </c>
      <c r="F567" s="1"/>
      <c r="G567" s="7">
        <v>44197</v>
      </c>
      <c r="H567" s="7" t="s">
        <v>457</v>
      </c>
      <c r="I567" s="1" t="s">
        <v>21</v>
      </c>
    </row>
    <row r="568" spans="1:9" s="3" customFormat="1" ht="78.75">
      <c r="A568" s="1">
        <v>543</v>
      </c>
      <c r="B568" s="1" t="s">
        <v>318</v>
      </c>
      <c r="C568" s="1" t="s">
        <v>38</v>
      </c>
      <c r="D568" s="11" t="s">
        <v>73</v>
      </c>
      <c r="E568" s="1" t="s">
        <v>435</v>
      </c>
      <c r="F568" s="1"/>
      <c r="G568" s="7">
        <v>44197</v>
      </c>
      <c r="H568" s="7" t="s">
        <v>457</v>
      </c>
      <c r="I568" s="1" t="s">
        <v>21</v>
      </c>
    </row>
    <row r="569" spans="1:9" s="3" customFormat="1" ht="78.75">
      <c r="A569" s="1">
        <v>544</v>
      </c>
      <c r="B569" s="1" t="s">
        <v>318</v>
      </c>
      <c r="C569" s="1" t="s">
        <v>38</v>
      </c>
      <c r="D569" s="11" t="s">
        <v>73</v>
      </c>
      <c r="E569" s="1" t="s">
        <v>434</v>
      </c>
      <c r="F569" s="1"/>
      <c r="G569" s="7">
        <v>44197</v>
      </c>
      <c r="H569" s="7" t="s">
        <v>457</v>
      </c>
      <c r="I569" s="1" t="s">
        <v>21</v>
      </c>
    </row>
    <row r="570" spans="1:9" s="3" customFormat="1" ht="78.75">
      <c r="A570" s="1">
        <v>545</v>
      </c>
      <c r="B570" s="1" t="s">
        <v>318</v>
      </c>
      <c r="C570" s="1" t="s">
        <v>38</v>
      </c>
      <c r="D570" s="11" t="s">
        <v>73</v>
      </c>
      <c r="E570" s="1" t="s">
        <v>433</v>
      </c>
      <c r="F570" s="1"/>
      <c r="G570" s="7">
        <v>44197</v>
      </c>
      <c r="H570" s="7" t="s">
        <v>457</v>
      </c>
      <c r="I570" s="1" t="s">
        <v>21</v>
      </c>
    </row>
    <row r="571" spans="1:9" s="3" customFormat="1" ht="78.75">
      <c r="A571" s="1">
        <v>546</v>
      </c>
      <c r="B571" s="1" t="s">
        <v>318</v>
      </c>
      <c r="C571" s="1" t="s">
        <v>38</v>
      </c>
      <c r="D571" s="11" t="s">
        <v>73</v>
      </c>
      <c r="E571" s="1" t="s">
        <v>432</v>
      </c>
      <c r="F571" s="1"/>
      <c r="G571" s="7">
        <v>44197</v>
      </c>
      <c r="H571" s="7" t="s">
        <v>457</v>
      </c>
      <c r="I571" s="1" t="s">
        <v>21</v>
      </c>
    </row>
    <row r="572" spans="1:9" s="3" customFormat="1" ht="47.25">
      <c r="A572" s="1">
        <v>547</v>
      </c>
      <c r="B572" s="1" t="s">
        <v>318</v>
      </c>
      <c r="C572" s="1" t="s">
        <v>38</v>
      </c>
      <c r="D572" s="11" t="s">
        <v>349</v>
      </c>
      <c r="E572" s="1">
        <v>78</v>
      </c>
      <c r="F572" s="1"/>
      <c r="G572" s="7">
        <v>44197</v>
      </c>
      <c r="H572" s="7" t="s">
        <v>458</v>
      </c>
      <c r="I572" s="1" t="s">
        <v>10</v>
      </c>
    </row>
    <row r="573" spans="1:9" s="3" customFormat="1" ht="78.75">
      <c r="A573" s="1">
        <v>548</v>
      </c>
      <c r="B573" s="1" t="s">
        <v>318</v>
      </c>
      <c r="C573" s="1" t="s">
        <v>38</v>
      </c>
      <c r="D573" s="11" t="s">
        <v>349</v>
      </c>
      <c r="E573" s="1">
        <v>80</v>
      </c>
      <c r="F573" s="1"/>
      <c r="G573" s="7">
        <v>44197</v>
      </c>
      <c r="H573" s="7" t="s">
        <v>457</v>
      </c>
      <c r="I573" s="1" t="s">
        <v>21</v>
      </c>
    </row>
    <row r="574" spans="1:9" s="3" customFormat="1" ht="78.75">
      <c r="A574" s="1">
        <v>549</v>
      </c>
      <c r="B574" s="1" t="s">
        <v>318</v>
      </c>
      <c r="C574" s="1" t="s">
        <v>38</v>
      </c>
      <c r="D574" s="11" t="s">
        <v>27</v>
      </c>
      <c r="E574" s="1">
        <v>11</v>
      </c>
      <c r="F574" s="1"/>
      <c r="G574" s="7">
        <v>44197</v>
      </c>
      <c r="H574" s="7" t="s">
        <v>457</v>
      </c>
      <c r="I574" s="1" t="s">
        <v>21</v>
      </c>
    </row>
    <row r="575" spans="1:9" s="3" customFormat="1" ht="78.75">
      <c r="A575" s="1">
        <v>550</v>
      </c>
      <c r="B575" s="1" t="s">
        <v>318</v>
      </c>
      <c r="C575" s="1" t="s">
        <v>38</v>
      </c>
      <c r="D575" s="11" t="s">
        <v>27</v>
      </c>
      <c r="E575" s="1" t="s">
        <v>116</v>
      </c>
      <c r="F575" s="1"/>
      <c r="G575" s="7">
        <v>44197</v>
      </c>
      <c r="H575" s="7" t="s">
        <v>457</v>
      </c>
      <c r="I575" s="1" t="s">
        <v>21</v>
      </c>
    </row>
    <row r="576" spans="1:9" s="3" customFormat="1" ht="78.75">
      <c r="A576" s="1">
        <v>551</v>
      </c>
      <c r="B576" s="1" t="s">
        <v>318</v>
      </c>
      <c r="C576" s="1" t="s">
        <v>38</v>
      </c>
      <c r="D576" s="11" t="s">
        <v>27</v>
      </c>
      <c r="E576" s="1">
        <v>7</v>
      </c>
      <c r="F576" s="1">
        <v>1</v>
      </c>
      <c r="G576" s="7">
        <v>44197</v>
      </c>
      <c r="H576" s="7" t="s">
        <v>457</v>
      </c>
      <c r="I576" s="1" t="s">
        <v>21</v>
      </c>
    </row>
    <row r="577" spans="1:9" s="3" customFormat="1" ht="78.75">
      <c r="A577" s="1">
        <v>552</v>
      </c>
      <c r="B577" s="1" t="s">
        <v>318</v>
      </c>
      <c r="C577" s="1" t="s">
        <v>38</v>
      </c>
      <c r="D577" s="11" t="s">
        <v>27</v>
      </c>
      <c r="E577" s="1">
        <v>7</v>
      </c>
      <c r="F577" s="1">
        <v>2</v>
      </c>
      <c r="G577" s="7">
        <v>44197</v>
      </c>
      <c r="H577" s="7" t="s">
        <v>457</v>
      </c>
      <c r="I577" s="1" t="s">
        <v>21</v>
      </c>
    </row>
    <row r="578" spans="1:9" s="3" customFormat="1" ht="78.75">
      <c r="A578" s="1">
        <v>553</v>
      </c>
      <c r="B578" s="1" t="s">
        <v>318</v>
      </c>
      <c r="C578" s="1" t="s">
        <v>38</v>
      </c>
      <c r="D578" s="11" t="s">
        <v>266</v>
      </c>
      <c r="E578" s="1">
        <v>20</v>
      </c>
      <c r="F578" s="1"/>
      <c r="G578" s="7">
        <v>44197</v>
      </c>
      <c r="H578" s="7" t="s">
        <v>457</v>
      </c>
      <c r="I578" s="1" t="s">
        <v>21</v>
      </c>
    </row>
    <row r="579" spans="1:9" s="3" customFormat="1" ht="78.75">
      <c r="A579" s="1">
        <v>554</v>
      </c>
      <c r="B579" s="1" t="s">
        <v>318</v>
      </c>
      <c r="C579" s="1" t="s">
        <v>38</v>
      </c>
      <c r="D579" s="11" t="s">
        <v>266</v>
      </c>
      <c r="E579" s="1" t="s">
        <v>430</v>
      </c>
      <c r="F579" s="1"/>
      <c r="G579" s="7">
        <v>44197</v>
      </c>
      <c r="H579" s="7" t="s">
        <v>457</v>
      </c>
      <c r="I579" s="1" t="s">
        <v>21</v>
      </c>
    </row>
    <row r="580" spans="1:9" s="3" customFormat="1" ht="47.25">
      <c r="A580" s="1">
        <v>555</v>
      </c>
      <c r="B580" s="1" t="s">
        <v>343</v>
      </c>
      <c r="C580" s="1" t="s">
        <v>38</v>
      </c>
      <c r="D580" s="11" t="s">
        <v>266</v>
      </c>
      <c r="E580" s="1">
        <v>28</v>
      </c>
      <c r="F580" s="1"/>
      <c r="G580" s="7">
        <v>44197</v>
      </c>
      <c r="H580" s="7" t="s">
        <v>458</v>
      </c>
      <c r="I580" s="1" t="s">
        <v>10</v>
      </c>
    </row>
    <row r="581" spans="1:9" s="3" customFormat="1" ht="78.75">
      <c r="A581" s="1">
        <v>556</v>
      </c>
      <c r="B581" s="1" t="s">
        <v>318</v>
      </c>
      <c r="C581" s="1" t="s">
        <v>38</v>
      </c>
      <c r="D581" s="11" t="s">
        <v>266</v>
      </c>
      <c r="E581" s="1" t="s">
        <v>385</v>
      </c>
      <c r="F581" s="1"/>
      <c r="G581" s="7">
        <v>44197</v>
      </c>
      <c r="H581" s="7" t="s">
        <v>457</v>
      </c>
      <c r="I581" s="1" t="s">
        <v>21</v>
      </c>
    </row>
    <row r="582" spans="1:9" s="3" customFormat="1" ht="78.75">
      <c r="A582" s="1">
        <v>557</v>
      </c>
      <c r="B582" s="1" t="s">
        <v>318</v>
      </c>
      <c r="C582" s="1" t="s">
        <v>38</v>
      </c>
      <c r="D582" s="11" t="s">
        <v>266</v>
      </c>
      <c r="E582" s="1">
        <v>8</v>
      </c>
      <c r="F582" s="1"/>
      <c r="G582" s="7">
        <v>44197</v>
      </c>
      <c r="H582" s="7" t="s">
        <v>457</v>
      </c>
      <c r="I582" s="1" t="s">
        <v>21</v>
      </c>
    </row>
    <row r="583" spans="1:9" s="3" customFormat="1" ht="78.75">
      <c r="A583" s="1">
        <v>558</v>
      </c>
      <c r="B583" s="1" t="s">
        <v>318</v>
      </c>
      <c r="C583" s="1" t="s">
        <v>38</v>
      </c>
      <c r="D583" s="11" t="s">
        <v>266</v>
      </c>
      <c r="E583" s="1">
        <v>9</v>
      </c>
      <c r="F583" s="1"/>
      <c r="G583" s="7">
        <v>44197</v>
      </c>
      <c r="H583" s="7" t="s">
        <v>457</v>
      </c>
      <c r="I583" s="1" t="s">
        <v>21</v>
      </c>
    </row>
    <row r="584" spans="1:9" s="3" customFormat="1" ht="78.75">
      <c r="A584" s="1">
        <v>559</v>
      </c>
      <c r="B584" s="1" t="s">
        <v>318</v>
      </c>
      <c r="C584" s="1" t="s">
        <v>38</v>
      </c>
      <c r="D584" s="11" t="s">
        <v>72</v>
      </c>
      <c r="E584" s="1">
        <v>127</v>
      </c>
      <c r="F584" s="1"/>
      <c r="G584" s="7">
        <v>44197</v>
      </c>
      <c r="H584" s="7" t="s">
        <v>457</v>
      </c>
      <c r="I584" s="1" t="s">
        <v>21</v>
      </c>
    </row>
    <row r="585" spans="1:9" s="3" customFormat="1" ht="78.75">
      <c r="A585" s="1">
        <v>560</v>
      </c>
      <c r="B585" s="1" t="s">
        <v>318</v>
      </c>
      <c r="C585" s="1" t="s">
        <v>38</v>
      </c>
      <c r="D585" s="11" t="s">
        <v>72</v>
      </c>
      <c r="E585" s="1">
        <v>129</v>
      </c>
      <c r="F585" s="1"/>
      <c r="G585" s="7">
        <v>44197</v>
      </c>
      <c r="H585" s="7" t="s">
        <v>457</v>
      </c>
      <c r="I585" s="1" t="s">
        <v>21</v>
      </c>
    </row>
    <row r="586" spans="1:9" s="3" customFormat="1" ht="78.75">
      <c r="A586" s="1">
        <v>561</v>
      </c>
      <c r="B586" s="1" t="s">
        <v>318</v>
      </c>
      <c r="C586" s="1" t="s">
        <v>38</v>
      </c>
      <c r="D586" s="11" t="s">
        <v>72</v>
      </c>
      <c r="E586" s="1" t="s">
        <v>429</v>
      </c>
      <c r="F586" s="1"/>
      <c r="G586" s="7">
        <v>44197</v>
      </c>
      <c r="H586" s="7" t="s">
        <v>457</v>
      </c>
      <c r="I586" s="1" t="s">
        <v>21</v>
      </c>
    </row>
    <row r="587" spans="1:9" s="3" customFormat="1" ht="78.75">
      <c r="A587" s="1">
        <v>562</v>
      </c>
      <c r="B587" s="1" t="s">
        <v>318</v>
      </c>
      <c r="C587" s="1" t="s">
        <v>38</v>
      </c>
      <c r="D587" s="11" t="s">
        <v>72</v>
      </c>
      <c r="E587" s="1">
        <v>18</v>
      </c>
      <c r="F587" s="1"/>
      <c r="G587" s="7">
        <v>44197</v>
      </c>
      <c r="H587" s="7" t="s">
        <v>457</v>
      </c>
      <c r="I587" s="1" t="s">
        <v>21</v>
      </c>
    </row>
    <row r="588" spans="1:9" s="3" customFormat="1" ht="78.75">
      <c r="A588" s="1">
        <v>563</v>
      </c>
      <c r="B588" s="1" t="s">
        <v>318</v>
      </c>
      <c r="C588" s="1" t="s">
        <v>38</v>
      </c>
      <c r="D588" s="11" t="s">
        <v>72</v>
      </c>
      <c r="E588" s="1" t="s">
        <v>428</v>
      </c>
      <c r="F588" s="1"/>
      <c r="G588" s="7">
        <v>44197</v>
      </c>
      <c r="H588" s="7" t="s">
        <v>457</v>
      </c>
      <c r="I588" s="1" t="s">
        <v>21</v>
      </c>
    </row>
    <row r="589" spans="1:9" s="3" customFormat="1" ht="78.75">
      <c r="A589" s="1">
        <v>564</v>
      </c>
      <c r="B589" s="1" t="s">
        <v>318</v>
      </c>
      <c r="C589" s="1" t="s">
        <v>38</v>
      </c>
      <c r="D589" s="11" t="s">
        <v>218</v>
      </c>
      <c r="E589" s="1" t="s">
        <v>427</v>
      </c>
      <c r="F589" s="1"/>
      <c r="G589" s="7">
        <v>44197</v>
      </c>
      <c r="H589" s="7" t="s">
        <v>457</v>
      </c>
      <c r="I589" s="1" t="s">
        <v>21</v>
      </c>
    </row>
    <row r="590" spans="1:9" s="3" customFormat="1" ht="31.5">
      <c r="A590" s="1">
        <v>565</v>
      </c>
      <c r="B590" s="1" t="s">
        <v>464</v>
      </c>
      <c r="C590" s="1" t="s">
        <v>38</v>
      </c>
      <c r="D590" s="11" t="s">
        <v>12</v>
      </c>
      <c r="E590" s="1" t="s">
        <v>465</v>
      </c>
      <c r="F590" s="1"/>
      <c r="G590" s="7">
        <v>44197</v>
      </c>
      <c r="H590" s="6" t="s">
        <v>108</v>
      </c>
      <c r="I590" s="1" t="s">
        <v>539</v>
      </c>
    </row>
    <row r="591" spans="1:9" s="3" customFormat="1" ht="31.5">
      <c r="A591" s="1">
        <v>566</v>
      </c>
      <c r="B591" s="1" t="s">
        <v>464</v>
      </c>
      <c r="C591" s="1" t="s">
        <v>38</v>
      </c>
      <c r="D591" s="11" t="s">
        <v>12</v>
      </c>
      <c r="E591" s="1">
        <v>161</v>
      </c>
      <c r="F591" s="1"/>
      <c r="G591" s="7">
        <v>44197</v>
      </c>
      <c r="H591" s="6" t="s">
        <v>108</v>
      </c>
      <c r="I591" s="1" t="s">
        <v>539</v>
      </c>
    </row>
    <row r="592" spans="1:9" s="3" customFormat="1" ht="31.5">
      <c r="A592" s="1">
        <v>567</v>
      </c>
      <c r="B592" s="1" t="s">
        <v>464</v>
      </c>
      <c r="C592" s="1" t="s">
        <v>38</v>
      </c>
      <c r="D592" s="11" t="s">
        <v>70</v>
      </c>
      <c r="E592" s="1">
        <v>102</v>
      </c>
      <c r="F592" s="1"/>
      <c r="G592" s="7">
        <v>44197</v>
      </c>
      <c r="H592" s="6" t="s">
        <v>108</v>
      </c>
      <c r="I592" s="1" t="s">
        <v>539</v>
      </c>
    </row>
    <row r="593" spans="1:9" s="3" customFormat="1">
      <c r="A593" s="1">
        <v>568</v>
      </c>
      <c r="B593" s="1" t="s">
        <v>352</v>
      </c>
      <c r="C593" s="1" t="s">
        <v>38</v>
      </c>
      <c r="D593" s="11" t="s">
        <v>72</v>
      </c>
      <c r="E593" s="1" t="s">
        <v>424</v>
      </c>
      <c r="F593" s="1"/>
      <c r="G593" s="7">
        <v>44197</v>
      </c>
      <c r="H593" s="6" t="s">
        <v>108</v>
      </c>
      <c r="I593" s="1" t="s">
        <v>539</v>
      </c>
    </row>
    <row r="594" spans="1:9" s="3" customFormat="1" ht="31.5">
      <c r="A594" s="1">
        <v>569</v>
      </c>
      <c r="B594" s="1" t="s">
        <v>466</v>
      </c>
      <c r="C594" s="1" t="s">
        <v>38</v>
      </c>
      <c r="D594" s="11" t="s">
        <v>467</v>
      </c>
      <c r="E594" s="1">
        <v>1</v>
      </c>
      <c r="F594" s="1"/>
      <c r="G594" s="7">
        <v>44197</v>
      </c>
      <c r="H594" s="6" t="s">
        <v>108</v>
      </c>
      <c r="I594" s="1" t="s">
        <v>539</v>
      </c>
    </row>
    <row r="595" spans="1:9" s="3" customFormat="1">
      <c r="A595" s="1">
        <v>570</v>
      </c>
      <c r="B595" s="1" t="s">
        <v>274</v>
      </c>
      <c r="C595" s="1" t="s">
        <v>38</v>
      </c>
      <c r="D595" s="11" t="s">
        <v>492</v>
      </c>
      <c r="E595" s="1">
        <v>31</v>
      </c>
      <c r="F595" s="1">
        <v>1</v>
      </c>
      <c r="G595" s="7">
        <v>44287</v>
      </c>
      <c r="H595" s="7" t="s">
        <v>530</v>
      </c>
      <c r="I595" s="1" t="s">
        <v>21</v>
      </c>
    </row>
    <row r="596" spans="1:9" s="3" customFormat="1" ht="47.25">
      <c r="A596" s="1">
        <v>571</v>
      </c>
      <c r="B596" s="1" t="s">
        <v>184</v>
      </c>
      <c r="C596" s="1" t="s">
        <v>38</v>
      </c>
      <c r="D596" s="11" t="s">
        <v>450</v>
      </c>
      <c r="E596" s="1">
        <v>33</v>
      </c>
      <c r="F596" s="1"/>
      <c r="G596" s="7">
        <v>44256</v>
      </c>
      <c r="H596" s="7" t="s">
        <v>478</v>
      </c>
      <c r="I596" s="1" t="s">
        <v>539</v>
      </c>
    </row>
    <row r="597" spans="1:9" s="3" customFormat="1" ht="47.25">
      <c r="A597" s="1">
        <v>572</v>
      </c>
      <c r="B597" s="1" t="s">
        <v>184</v>
      </c>
      <c r="C597" s="1" t="s">
        <v>38</v>
      </c>
      <c r="D597" s="11" t="s">
        <v>450</v>
      </c>
      <c r="E597" s="1" t="s">
        <v>468</v>
      </c>
      <c r="F597" s="1"/>
      <c r="G597" s="7">
        <v>44256</v>
      </c>
      <c r="H597" s="7" t="s">
        <v>478</v>
      </c>
      <c r="I597" s="1" t="s">
        <v>539</v>
      </c>
    </row>
    <row r="598" spans="1:9" s="3" customFormat="1" ht="63">
      <c r="A598" s="1">
        <v>573</v>
      </c>
      <c r="B598" s="1" t="s">
        <v>184</v>
      </c>
      <c r="C598" s="1" t="s">
        <v>38</v>
      </c>
      <c r="D598" s="11" t="s">
        <v>12</v>
      </c>
      <c r="E598" s="1">
        <v>108</v>
      </c>
      <c r="F598" s="1"/>
      <c r="G598" s="7">
        <v>44256</v>
      </c>
      <c r="H598" s="7" t="s">
        <v>540</v>
      </c>
      <c r="I598" s="1" t="s">
        <v>539</v>
      </c>
    </row>
    <row r="599" spans="1:9" s="3" customFormat="1" ht="63">
      <c r="A599" s="1">
        <v>574</v>
      </c>
      <c r="B599" s="1" t="s">
        <v>184</v>
      </c>
      <c r="C599" s="1" t="s">
        <v>38</v>
      </c>
      <c r="D599" s="11" t="s">
        <v>12</v>
      </c>
      <c r="E599" s="1">
        <v>111</v>
      </c>
      <c r="F599" s="1"/>
      <c r="G599" s="7">
        <v>44256</v>
      </c>
      <c r="H599" s="7" t="s">
        <v>540</v>
      </c>
      <c r="I599" s="1" t="s">
        <v>539</v>
      </c>
    </row>
    <row r="600" spans="1:9" s="3" customFormat="1" ht="63">
      <c r="A600" s="1">
        <v>575</v>
      </c>
      <c r="B600" s="1" t="s">
        <v>601</v>
      </c>
      <c r="C600" s="1" t="s">
        <v>38</v>
      </c>
      <c r="D600" s="11" t="s">
        <v>12</v>
      </c>
      <c r="E600" s="1" t="s">
        <v>469</v>
      </c>
      <c r="F600" s="1"/>
      <c r="G600" s="7">
        <v>44256</v>
      </c>
      <c r="H600" s="7" t="s">
        <v>540</v>
      </c>
      <c r="I600" s="1" t="s">
        <v>539</v>
      </c>
    </row>
    <row r="601" spans="1:9" s="3" customFormat="1" ht="63">
      <c r="A601" s="1">
        <v>576</v>
      </c>
      <c r="B601" s="1" t="s">
        <v>184</v>
      </c>
      <c r="C601" s="1" t="s">
        <v>38</v>
      </c>
      <c r="D601" s="11" t="s">
        <v>12</v>
      </c>
      <c r="E601" s="1">
        <v>120</v>
      </c>
      <c r="F601" s="1"/>
      <c r="G601" s="7">
        <v>44256</v>
      </c>
      <c r="H601" s="7" t="s">
        <v>540</v>
      </c>
      <c r="I601" s="1" t="s">
        <v>539</v>
      </c>
    </row>
    <row r="602" spans="1:9" s="3" customFormat="1" ht="63">
      <c r="A602" s="1">
        <v>577</v>
      </c>
      <c r="B602" s="1" t="s">
        <v>184</v>
      </c>
      <c r="C602" s="1" t="s">
        <v>38</v>
      </c>
      <c r="D602" s="11" t="s">
        <v>12</v>
      </c>
      <c r="E602" s="1">
        <v>123</v>
      </c>
      <c r="F602" s="1"/>
      <c r="G602" s="7">
        <v>44256</v>
      </c>
      <c r="H602" s="7" t="s">
        <v>540</v>
      </c>
      <c r="I602" s="1" t="s">
        <v>539</v>
      </c>
    </row>
    <row r="603" spans="1:9" s="3" customFormat="1" ht="63">
      <c r="A603" s="1">
        <v>578</v>
      </c>
      <c r="B603" s="1" t="s">
        <v>184</v>
      </c>
      <c r="C603" s="1" t="s">
        <v>38</v>
      </c>
      <c r="D603" s="11" t="s">
        <v>12</v>
      </c>
      <c r="E603" s="1">
        <v>126</v>
      </c>
      <c r="F603" s="1"/>
      <c r="G603" s="7">
        <v>44256</v>
      </c>
      <c r="H603" s="7" t="s">
        <v>540</v>
      </c>
      <c r="I603" s="1" t="s">
        <v>539</v>
      </c>
    </row>
    <row r="604" spans="1:9" s="3" customFormat="1" ht="63">
      <c r="A604" s="1">
        <v>579</v>
      </c>
      <c r="B604" s="1" t="s">
        <v>184</v>
      </c>
      <c r="C604" s="1" t="s">
        <v>38</v>
      </c>
      <c r="D604" s="11" t="s">
        <v>12</v>
      </c>
      <c r="E604" s="1" t="s">
        <v>470</v>
      </c>
      <c r="F604" s="1"/>
      <c r="G604" s="7">
        <v>44256</v>
      </c>
      <c r="H604" s="7" t="s">
        <v>540</v>
      </c>
      <c r="I604" s="1" t="s">
        <v>539</v>
      </c>
    </row>
    <row r="605" spans="1:9" s="3" customFormat="1" ht="63">
      <c r="A605" s="1">
        <v>580</v>
      </c>
      <c r="B605" s="1" t="s">
        <v>550</v>
      </c>
      <c r="C605" s="1" t="s">
        <v>38</v>
      </c>
      <c r="D605" s="11" t="s">
        <v>12</v>
      </c>
      <c r="E605" s="1">
        <v>147</v>
      </c>
      <c r="F605" s="1"/>
      <c r="G605" s="7">
        <v>44256</v>
      </c>
      <c r="H605" s="7" t="s">
        <v>540</v>
      </c>
      <c r="I605" s="1" t="s">
        <v>539</v>
      </c>
    </row>
    <row r="606" spans="1:9" s="3" customFormat="1" ht="63">
      <c r="A606" s="1">
        <v>581</v>
      </c>
      <c r="B606" s="1" t="s">
        <v>550</v>
      </c>
      <c r="C606" s="1" t="s">
        <v>38</v>
      </c>
      <c r="D606" s="11" t="s">
        <v>12</v>
      </c>
      <c r="E606" s="1" t="s">
        <v>471</v>
      </c>
      <c r="F606" s="1"/>
      <c r="G606" s="7">
        <v>44256</v>
      </c>
      <c r="H606" s="7" t="s">
        <v>540</v>
      </c>
      <c r="I606" s="1" t="s">
        <v>539</v>
      </c>
    </row>
    <row r="607" spans="1:9" s="3" customFormat="1" ht="63">
      <c r="A607" s="1">
        <v>582</v>
      </c>
      <c r="B607" s="1" t="s">
        <v>184</v>
      </c>
      <c r="C607" s="1" t="s">
        <v>38</v>
      </c>
      <c r="D607" s="11" t="s">
        <v>12</v>
      </c>
      <c r="E607" s="1" t="s">
        <v>472</v>
      </c>
      <c r="F607" s="1"/>
      <c r="G607" s="7">
        <v>44256</v>
      </c>
      <c r="H607" s="7" t="s">
        <v>540</v>
      </c>
      <c r="I607" s="1" t="s">
        <v>539</v>
      </c>
    </row>
    <row r="608" spans="1:9" s="3" customFormat="1" ht="63">
      <c r="A608" s="1">
        <v>583</v>
      </c>
      <c r="B608" s="1" t="s">
        <v>184</v>
      </c>
      <c r="C608" s="1" t="s">
        <v>38</v>
      </c>
      <c r="D608" s="11" t="s">
        <v>12</v>
      </c>
      <c r="E608" s="1" t="s">
        <v>473</v>
      </c>
      <c r="F608" s="1"/>
      <c r="G608" s="7">
        <v>44256</v>
      </c>
      <c r="H608" s="7" t="s">
        <v>540</v>
      </c>
      <c r="I608" s="1" t="s">
        <v>539</v>
      </c>
    </row>
    <row r="609" spans="1:9" s="3" customFormat="1" ht="63">
      <c r="A609" s="1">
        <v>584</v>
      </c>
      <c r="B609" s="1" t="s">
        <v>184</v>
      </c>
      <c r="C609" s="1" t="s">
        <v>38</v>
      </c>
      <c r="D609" s="11" t="s">
        <v>12</v>
      </c>
      <c r="E609" s="1" t="s">
        <v>474</v>
      </c>
      <c r="F609" s="1"/>
      <c r="G609" s="7">
        <v>44256</v>
      </c>
      <c r="H609" s="7" t="s">
        <v>540</v>
      </c>
      <c r="I609" s="1" t="s">
        <v>539</v>
      </c>
    </row>
    <row r="610" spans="1:9" s="3" customFormat="1" ht="63">
      <c r="A610" s="1">
        <v>585</v>
      </c>
      <c r="B610" s="1" t="s">
        <v>184</v>
      </c>
      <c r="C610" s="1" t="s">
        <v>38</v>
      </c>
      <c r="D610" s="11" t="s">
        <v>12</v>
      </c>
      <c r="E610" s="1">
        <v>159</v>
      </c>
      <c r="F610" s="1"/>
      <c r="G610" s="7">
        <v>44256</v>
      </c>
      <c r="H610" s="7" t="s">
        <v>540</v>
      </c>
      <c r="I610" s="1" t="s">
        <v>539</v>
      </c>
    </row>
    <row r="611" spans="1:9" s="3" customFormat="1" ht="63">
      <c r="A611" s="1">
        <v>586</v>
      </c>
      <c r="B611" s="1" t="s">
        <v>184</v>
      </c>
      <c r="C611" s="1" t="s">
        <v>38</v>
      </c>
      <c r="D611" s="11" t="s">
        <v>12</v>
      </c>
      <c r="E611" s="1" t="s">
        <v>475</v>
      </c>
      <c r="F611" s="1"/>
      <c r="G611" s="7">
        <v>44256</v>
      </c>
      <c r="H611" s="7" t="s">
        <v>540</v>
      </c>
      <c r="I611" s="1" t="s">
        <v>539</v>
      </c>
    </row>
    <row r="612" spans="1:9" s="3" customFormat="1" ht="47.25">
      <c r="A612" s="1">
        <v>587</v>
      </c>
      <c r="B612" s="1" t="s">
        <v>464</v>
      </c>
      <c r="C612" s="1" t="s">
        <v>38</v>
      </c>
      <c r="D612" s="11" t="s">
        <v>12</v>
      </c>
      <c r="E612" s="1" t="s">
        <v>476</v>
      </c>
      <c r="F612" s="1"/>
      <c r="G612" s="7">
        <v>44256</v>
      </c>
      <c r="H612" s="7" t="s">
        <v>478</v>
      </c>
      <c r="I612" s="1" t="s">
        <v>479</v>
      </c>
    </row>
    <row r="613" spans="1:9" s="3" customFormat="1" ht="63">
      <c r="A613" s="1">
        <v>588</v>
      </c>
      <c r="B613" s="1" t="s">
        <v>464</v>
      </c>
      <c r="C613" s="1" t="s">
        <v>38</v>
      </c>
      <c r="D613" s="11" t="s">
        <v>12</v>
      </c>
      <c r="E613" s="1">
        <v>171</v>
      </c>
      <c r="F613" s="1">
        <v>2</v>
      </c>
      <c r="G613" s="7">
        <v>44256</v>
      </c>
      <c r="H613" s="7" t="s">
        <v>540</v>
      </c>
      <c r="I613" s="1" t="s">
        <v>539</v>
      </c>
    </row>
    <row r="614" spans="1:9" s="3" customFormat="1" ht="63">
      <c r="A614" s="1">
        <v>589</v>
      </c>
      <c r="B614" s="1" t="s">
        <v>551</v>
      </c>
      <c r="C614" s="1" t="s">
        <v>38</v>
      </c>
      <c r="D614" s="11" t="s">
        <v>12</v>
      </c>
      <c r="E614" s="1">
        <v>171</v>
      </c>
      <c r="F614" s="1">
        <v>3</v>
      </c>
      <c r="G614" s="7">
        <v>44256</v>
      </c>
      <c r="H614" s="7" t="s">
        <v>540</v>
      </c>
      <c r="I614" s="1" t="s">
        <v>539</v>
      </c>
    </row>
    <row r="615" spans="1:9" s="3" customFormat="1" ht="63">
      <c r="A615" s="1">
        <v>590</v>
      </c>
      <c r="B615" s="1" t="s">
        <v>184</v>
      </c>
      <c r="C615" s="1" t="s">
        <v>38</v>
      </c>
      <c r="D615" s="11" t="s">
        <v>12</v>
      </c>
      <c r="E615" s="1">
        <v>173</v>
      </c>
      <c r="F615" s="1">
        <v>3</v>
      </c>
      <c r="G615" s="7">
        <v>44256</v>
      </c>
      <c r="H615" s="7" t="s">
        <v>540</v>
      </c>
      <c r="I615" s="1" t="s">
        <v>539</v>
      </c>
    </row>
    <row r="616" spans="1:9" s="3" customFormat="1" ht="63">
      <c r="A616" s="1">
        <v>591</v>
      </c>
      <c r="B616" s="1" t="s">
        <v>184</v>
      </c>
      <c r="C616" s="1" t="s">
        <v>38</v>
      </c>
      <c r="D616" s="11" t="s">
        <v>12</v>
      </c>
      <c r="E616" s="1">
        <v>177</v>
      </c>
      <c r="F616" s="1"/>
      <c r="G616" s="7">
        <v>44256</v>
      </c>
      <c r="H616" s="7" t="s">
        <v>540</v>
      </c>
      <c r="I616" s="1" t="s">
        <v>539</v>
      </c>
    </row>
    <row r="617" spans="1:9" s="3" customFormat="1" ht="63">
      <c r="A617" s="1">
        <v>592</v>
      </c>
      <c r="B617" s="1" t="s">
        <v>601</v>
      </c>
      <c r="C617" s="1" t="s">
        <v>38</v>
      </c>
      <c r="D617" s="11" t="s">
        <v>12</v>
      </c>
      <c r="E617" s="1">
        <v>185</v>
      </c>
      <c r="F617" s="1"/>
      <c r="G617" s="7">
        <v>44256</v>
      </c>
      <c r="H617" s="7" t="s">
        <v>540</v>
      </c>
      <c r="I617" s="1" t="s">
        <v>539</v>
      </c>
    </row>
    <row r="618" spans="1:9" s="3" customFormat="1" ht="63">
      <c r="A618" s="1">
        <v>593</v>
      </c>
      <c r="B618" s="1" t="s">
        <v>464</v>
      </c>
      <c r="C618" s="1" t="s">
        <v>38</v>
      </c>
      <c r="D618" s="11" t="s">
        <v>12</v>
      </c>
      <c r="E618" s="1">
        <v>76</v>
      </c>
      <c r="F618" s="1"/>
      <c r="G618" s="7">
        <v>44256</v>
      </c>
      <c r="H618" s="7" t="s">
        <v>540</v>
      </c>
      <c r="I618" s="1" t="s">
        <v>539</v>
      </c>
    </row>
    <row r="619" spans="1:9" s="3" customFormat="1" ht="47.25">
      <c r="A619" s="1">
        <v>594</v>
      </c>
      <c r="B619" s="1" t="s">
        <v>464</v>
      </c>
      <c r="C619" s="1" t="s">
        <v>38</v>
      </c>
      <c r="D619" s="11" t="s">
        <v>12</v>
      </c>
      <c r="E619" s="1">
        <v>78</v>
      </c>
      <c r="F619" s="1"/>
      <c r="G619" s="7">
        <v>44256</v>
      </c>
      <c r="H619" s="7" t="s">
        <v>478</v>
      </c>
      <c r="I619" s="1" t="s">
        <v>479</v>
      </c>
    </row>
    <row r="620" spans="1:9" s="3" customFormat="1" ht="47.25">
      <c r="A620" s="1">
        <v>595</v>
      </c>
      <c r="B620" s="1" t="s">
        <v>464</v>
      </c>
      <c r="C620" s="1" t="s">
        <v>38</v>
      </c>
      <c r="D620" s="11" t="s">
        <v>12</v>
      </c>
      <c r="E620" s="1">
        <v>80</v>
      </c>
      <c r="F620" s="1"/>
      <c r="G620" s="7">
        <v>44256</v>
      </c>
      <c r="H620" s="7" t="s">
        <v>478</v>
      </c>
      <c r="I620" s="1" t="s">
        <v>479</v>
      </c>
    </row>
    <row r="621" spans="1:9" s="3" customFormat="1" ht="63">
      <c r="A621" s="1">
        <v>596</v>
      </c>
      <c r="B621" s="1" t="s">
        <v>184</v>
      </c>
      <c r="C621" s="1" t="s">
        <v>38</v>
      </c>
      <c r="D621" s="11" t="s">
        <v>12</v>
      </c>
      <c r="E621" s="1">
        <v>89</v>
      </c>
      <c r="F621" s="1"/>
      <c r="G621" s="7">
        <v>44256</v>
      </c>
      <c r="H621" s="7" t="s">
        <v>540</v>
      </c>
      <c r="I621" s="1" t="s">
        <v>539</v>
      </c>
    </row>
    <row r="622" spans="1:9" s="3" customFormat="1" ht="63">
      <c r="A622" s="1">
        <v>597</v>
      </c>
      <c r="B622" s="1" t="s">
        <v>184</v>
      </c>
      <c r="C622" s="1" t="s">
        <v>38</v>
      </c>
      <c r="D622" s="11" t="s">
        <v>12</v>
      </c>
      <c r="E622" s="1">
        <v>91</v>
      </c>
      <c r="F622" s="1"/>
      <c r="G622" s="7">
        <v>44256</v>
      </c>
      <c r="H622" s="7" t="s">
        <v>540</v>
      </c>
      <c r="I622" s="1" t="s">
        <v>539</v>
      </c>
    </row>
    <row r="623" spans="1:9" s="3" customFormat="1" ht="63">
      <c r="A623" s="1">
        <v>598</v>
      </c>
      <c r="B623" s="1" t="s">
        <v>184</v>
      </c>
      <c r="C623" s="1" t="s">
        <v>38</v>
      </c>
      <c r="D623" s="11" t="s">
        <v>12</v>
      </c>
      <c r="E623" s="1">
        <v>92</v>
      </c>
      <c r="F623" s="1"/>
      <c r="G623" s="7">
        <v>44256</v>
      </c>
      <c r="H623" s="7" t="s">
        <v>540</v>
      </c>
      <c r="I623" s="1" t="s">
        <v>539</v>
      </c>
    </row>
    <row r="624" spans="1:9" s="3" customFormat="1" ht="63">
      <c r="A624" s="1">
        <v>599</v>
      </c>
      <c r="B624" s="1" t="s">
        <v>184</v>
      </c>
      <c r="C624" s="1" t="s">
        <v>38</v>
      </c>
      <c r="D624" s="11" t="s">
        <v>12</v>
      </c>
      <c r="E624" s="1">
        <v>94</v>
      </c>
      <c r="F624" s="1"/>
      <c r="G624" s="7">
        <v>44256</v>
      </c>
      <c r="H624" s="7" t="s">
        <v>540</v>
      </c>
      <c r="I624" s="1" t="s">
        <v>539</v>
      </c>
    </row>
    <row r="625" spans="1:9" s="3" customFormat="1" ht="63">
      <c r="A625" s="1">
        <v>600</v>
      </c>
      <c r="B625" s="1" t="s">
        <v>184</v>
      </c>
      <c r="C625" s="1" t="s">
        <v>38</v>
      </c>
      <c r="D625" s="11" t="s">
        <v>12</v>
      </c>
      <c r="E625" s="1">
        <v>95</v>
      </c>
      <c r="F625" s="1"/>
      <c r="G625" s="7">
        <v>44256</v>
      </c>
      <c r="H625" s="7" t="s">
        <v>540</v>
      </c>
      <c r="I625" s="1" t="s">
        <v>539</v>
      </c>
    </row>
    <row r="626" spans="1:9" s="3" customFormat="1" ht="63">
      <c r="A626" s="1">
        <v>601</v>
      </c>
      <c r="B626" s="1" t="s">
        <v>184</v>
      </c>
      <c r="C626" s="1" t="s">
        <v>38</v>
      </c>
      <c r="D626" s="11" t="s">
        <v>12</v>
      </c>
      <c r="E626" s="1">
        <v>97</v>
      </c>
      <c r="F626" s="1"/>
      <c r="G626" s="7">
        <v>44256</v>
      </c>
      <c r="H626" s="7" t="s">
        <v>540</v>
      </c>
      <c r="I626" s="1" t="s">
        <v>539</v>
      </c>
    </row>
    <row r="627" spans="1:9" s="3" customFormat="1" ht="47.25">
      <c r="A627" s="1">
        <v>602</v>
      </c>
      <c r="B627" s="1" t="s">
        <v>184</v>
      </c>
      <c r="C627" s="1" t="s">
        <v>38</v>
      </c>
      <c r="D627" s="11" t="s">
        <v>70</v>
      </c>
      <c r="E627" s="1" t="s">
        <v>477</v>
      </c>
      <c r="F627" s="1"/>
      <c r="G627" s="7">
        <v>44256</v>
      </c>
      <c r="H627" s="7" t="s">
        <v>478</v>
      </c>
      <c r="I627" s="1" t="s">
        <v>539</v>
      </c>
    </row>
    <row r="628" spans="1:9" s="3" customFormat="1" ht="47.25">
      <c r="A628" s="1">
        <v>603</v>
      </c>
      <c r="B628" s="1" t="s">
        <v>464</v>
      </c>
      <c r="C628" s="1" t="s">
        <v>38</v>
      </c>
      <c r="D628" s="11" t="s">
        <v>70</v>
      </c>
      <c r="E628" s="1">
        <v>104</v>
      </c>
      <c r="F628" s="1"/>
      <c r="G628" s="7">
        <v>44256</v>
      </c>
      <c r="H628" s="7" t="s">
        <v>478</v>
      </c>
      <c r="I628" s="1" t="s">
        <v>479</v>
      </c>
    </row>
    <row r="629" spans="1:9" s="3" customFormat="1" ht="47.25">
      <c r="A629" s="1">
        <v>604</v>
      </c>
      <c r="B629" s="1" t="s">
        <v>184</v>
      </c>
      <c r="C629" s="1" t="s">
        <v>38</v>
      </c>
      <c r="D629" s="11" t="s">
        <v>70</v>
      </c>
      <c r="E629" s="1">
        <v>112</v>
      </c>
      <c r="F629" s="1"/>
      <c r="G629" s="7">
        <v>44256</v>
      </c>
      <c r="H629" s="7" t="s">
        <v>478</v>
      </c>
      <c r="I629" s="1" t="s">
        <v>539</v>
      </c>
    </row>
    <row r="630" spans="1:9" s="3" customFormat="1" ht="47.25">
      <c r="A630" s="1">
        <v>605</v>
      </c>
      <c r="B630" s="1" t="s">
        <v>538</v>
      </c>
      <c r="C630" s="1" t="s">
        <v>38</v>
      </c>
      <c r="D630" s="11" t="s">
        <v>70</v>
      </c>
      <c r="E630" s="1">
        <v>124</v>
      </c>
      <c r="F630" s="1"/>
      <c r="G630" s="7">
        <v>44256</v>
      </c>
      <c r="H630" s="7" t="s">
        <v>478</v>
      </c>
      <c r="I630" s="1" t="s">
        <v>479</v>
      </c>
    </row>
    <row r="631" spans="1:9" s="3" customFormat="1" ht="47.25">
      <c r="A631" s="1">
        <v>606</v>
      </c>
      <c r="B631" s="1" t="s">
        <v>184</v>
      </c>
      <c r="C631" s="1" t="s">
        <v>38</v>
      </c>
      <c r="D631" s="11" t="s">
        <v>70</v>
      </c>
      <c r="E631" s="1">
        <v>126</v>
      </c>
      <c r="F631" s="1"/>
      <c r="G631" s="7">
        <v>44256</v>
      </c>
      <c r="H631" s="7" t="s">
        <v>478</v>
      </c>
      <c r="I631" s="1" t="s">
        <v>539</v>
      </c>
    </row>
    <row r="632" spans="1:9" s="3" customFormat="1" ht="31.5">
      <c r="A632" s="1">
        <v>607</v>
      </c>
      <c r="B632" s="33" t="s">
        <v>184</v>
      </c>
      <c r="C632" s="33" t="s">
        <v>38</v>
      </c>
      <c r="D632" s="53" t="s">
        <v>8</v>
      </c>
      <c r="E632" s="33">
        <v>24</v>
      </c>
      <c r="F632" s="33"/>
      <c r="G632" s="37" t="s">
        <v>531</v>
      </c>
      <c r="H632" s="34" t="s">
        <v>500</v>
      </c>
      <c r="I632" s="33" t="s">
        <v>10</v>
      </c>
    </row>
    <row r="633" spans="1:9" s="3" customFormat="1" ht="31.5">
      <c r="A633" s="1">
        <v>608</v>
      </c>
      <c r="B633" s="33" t="s">
        <v>184</v>
      </c>
      <c r="C633" s="33" t="s">
        <v>38</v>
      </c>
      <c r="D633" s="53" t="s">
        <v>497</v>
      </c>
      <c r="E633" s="33">
        <v>5</v>
      </c>
      <c r="F633" s="33"/>
      <c r="G633" s="34">
        <v>44317</v>
      </c>
      <c r="H633" s="34" t="s">
        <v>500</v>
      </c>
      <c r="I633" s="33" t="s">
        <v>10</v>
      </c>
    </row>
    <row r="634" spans="1:9" s="3" customFormat="1" ht="31.5">
      <c r="A634" s="1">
        <v>609</v>
      </c>
      <c r="B634" s="33" t="s">
        <v>184</v>
      </c>
      <c r="C634" s="33" t="s">
        <v>38</v>
      </c>
      <c r="D634" s="53" t="s">
        <v>497</v>
      </c>
      <c r="E634" s="33">
        <v>7</v>
      </c>
      <c r="F634" s="33"/>
      <c r="G634" s="34">
        <v>44317</v>
      </c>
      <c r="H634" s="34" t="s">
        <v>500</v>
      </c>
      <c r="I634" s="33" t="s">
        <v>10</v>
      </c>
    </row>
    <row r="635" spans="1:9" s="3" customFormat="1" ht="31.5">
      <c r="A635" s="1">
        <v>610</v>
      </c>
      <c r="B635" s="33" t="s">
        <v>184</v>
      </c>
      <c r="C635" s="33" t="s">
        <v>38</v>
      </c>
      <c r="D635" s="53" t="s">
        <v>107</v>
      </c>
      <c r="E635" s="33">
        <v>8</v>
      </c>
      <c r="F635" s="33"/>
      <c r="G635" s="34">
        <v>44317</v>
      </c>
      <c r="H635" s="34" t="s">
        <v>500</v>
      </c>
      <c r="I635" s="33" t="s">
        <v>10</v>
      </c>
    </row>
    <row r="636" spans="1:9" s="3" customFormat="1" ht="31.5">
      <c r="A636" s="1">
        <v>611</v>
      </c>
      <c r="B636" s="33" t="s">
        <v>464</v>
      </c>
      <c r="C636" s="33" t="s">
        <v>38</v>
      </c>
      <c r="D636" s="53" t="s">
        <v>12</v>
      </c>
      <c r="E636" s="33">
        <v>56</v>
      </c>
      <c r="F636" s="33"/>
      <c r="G636" s="34">
        <v>44317</v>
      </c>
      <c r="H636" s="34" t="s">
        <v>500</v>
      </c>
      <c r="I636" s="33" t="s">
        <v>21</v>
      </c>
    </row>
    <row r="637" spans="1:9" s="3" customFormat="1" ht="31.5">
      <c r="A637" s="1">
        <v>612</v>
      </c>
      <c r="B637" s="33" t="s">
        <v>184</v>
      </c>
      <c r="C637" s="33" t="s">
        <v>38</v>
      </c>
      <c r="D637" s="53" t="s">
        <v>12</v>
      </c>
      <c r="E637" s="33">
        <v>58</v>
      </c>
      <c r="F637" s="33"/>
      <c r="G637" s="34">
        <v>44317</v>
      </c>
      <c r="H637" s="34" t="s">
        <v>500</v>
      </c>
      <c r="I637" s="33" t="s">
        <v>10</v>
      </c>
    </row>
    <row r="638" spans="1:9" s="3" customFormat="1" ht="31.5">
      <c r="A638" s="1">
        <v>613</v>
      </c>
      <c r="B638" s="33" t="s">
        <v>184</v>
      </c>
      <c r="C638" s="33" t="s">
        <v>38</v>
      </c>
      <c r="D638" s="53" t="s">
        <v>195</v>
      </c>
      <c r="E638" s="33">
        <v>92</v>
      </c>
      <c r="F638" s="33"/>
      <c r="G638" s="34">
        <v>44317</v>
      </c>
      <c r="H638" s="34" t="s">
        <v>500</v>
      </c>
      <c r="I638" s="33" t="s">
        <v>10</v>
      </c>
    </row>
    <row r="639" spans="1:9" s="3" customFormat="1" ht="31.5">
      <c r="A639" s="1">
        <v>614</v>
      </c>
      <c r="B639" s="33" t="s">
        <v>184</v>
      </c>
      <c r="C639" s="33" t="s">
        <v>38</v>
      </c>
      <c r="D639" s="53" t="s">
        <v>195</v>
      </c>
      <c r="E639" s="33">
        <v>94</v>
      </c>
      <c r="F639" s="33"/>
      <c r="G639" s="34">
        <v>44317</v>
      </c>
      <c r="H639" s="34" t="s">
        <v>500</v>
      </c>
      <c r="I639" s="33" t="s">
        <v>10</v>
      </c>
    </row>
    <row r="640" spans="1:9" s="3" customFormat="1" ht="31.5">
      <c r="A640" s="1">
        <v>615</v>
      </c>
      <c r="B640" s="33" t="s">
        <v>184</v>
      </c>
      <c r="C640" s="33" t="s">
        <v>38</v>
      </c>
      <c r="D640" s="53" t="s">
        <v>109</v>
      </c>
      <c r="E640" s="33">
        <v>41</v>
      </c>
      <c r="F640" s="33"/>
      <c r="G640" s="34">
        <v>44317</v>
      </c>
      <c r="H640" s="34" t="s">
        <v>500</v>
      </c>
      <c r="I640" s="33" t="s">
        <v>10</v>
      </c>
    </row>
    <row r="641" spans="1:9" s="3" customFormat="1">
      <c r="A641" s="1">
        <v>616</v>
      </c>
      <c r="B641" s="33" t="s">
        <v>607</v>
      </c>
      <c r="C641" s="33" t="s">
        <v>38</v>
      </c>
      <c r="D641" s="53" t="s">
        <v>25</v>
      </c>
      <c r="E641" s="33">
        <v>25</v>
      </c>
      <c r="F641" s="33"/>
      <c r="G641" s="34">
        <v>44317</v>
      </c>
      <c r="H641" s="34" t="s">
        <v>288</v>
      </c>
      <c r="I641" s="33" t="s">
        <v>21</v>
      </c>
    </row>
    <row r="642" spans="1:9" s="3" customFormat="1" ht="31.5">
      <c r="A642" s="1">
        <v>617</v>
      </c>
      <c r="B642" s="33" t="s">
        <v>285</v>
      </c>
      <c r="C642" s="33" t="s">
        <v>38</v>
      </c>
      <c r="D642" s="53" t="s">
        <v>12</v>
      </c>
      <c r="E642" s="33">
        <v>114</v>
      </c>
      <c r="F642" s="33"/>
      <c r="G642" s="34">
        <v>44317</v>
      </c>
      <c r="H642" s="34" t="s">
        <v>288</v>
      </c>
      <c r="I642" s="33" t="s">
        <v>21</v>
      </c>
    </row>
    <row r="643" spans="1:9" s="3" customFormat="1" ht="31.5">
      <c r="A643" s="1">
        <v>618</v>
      </c>
      <c r="B643" s="1" t="s">
        <v>464</v>
      </c>
      <c r="C643" s="1" t="s">
        <v>38</v>
      </c>
      <c r="D643" s="11" t="s">
        <v>103</v>
      </c>
      <c r="E643" s="1">
        <v>228</v>
      </c>
      <c r="F643" s="1"/>
      <c r="G643" s="7">
        <v>44317</v>
      </c>
      <c r="H643" s="7" t="s">
        <v>288</v>
      </c>
      <c r="I643" s="1" t="s">
        <v>21</v>
      </c>
    </row>
    <row r="644" spans="1:9" s="3" customFormat="1" ht="31.5">
      <c r="A644" s="1">
        <v>619</v>
      </c>
      <c r="B644" s="33" t="s">
        <v>285</v>
      </c>
      <c r="C644" s="33" t="s">
        <v>38</v>
      </c>
      <c r="D644" s="53" t="s">
        <v>26</v>
      </c>
      <c r="E644" s="33">
        <v>49</v>
      </c>
      <c r="F644" s="33"/>
      <c r="G644" s="34">
        <v>44317</v>
      </c>
      <c r="H644" s="7" t="s">
        <v>288</v>
      </c>
      <c r="I644" s="33" t="s">
        <v>21</v>
      </c>
    </row>
    <row r="645" spans="1:9" s="3" customFormat="1" ht="34.5" customHeight="1">
      <c r="A645" s="1">
        <v>620</v>
      </c>
      <c r="B645" s="33" t="s">
        <v>309</v>
      </c>
      <c r="C645" s="33" t="s">
        <v>38</v>
      </c>
      <c r="D645" s="53" t="s">
        <v>26</v>
      </c>
      <c r="E645" s="33">
        <v>98</v>
      </c>
      <c r="F645" s="33"/>
      <c r="G645" s="34">
        <v>44317</v>
      </c>
      <c r="H645" s="7" t="s">
        <v>288</v>
      </c>
      <c r="I645" s="33" t="s">
        <v>21</v>
      </c>
    </row>
    <row r="646" spans="1:9" s="3" customFormat="1" ht="31.5">
      <c r="A646" s="1">
        <v>621</v>
      </c>
      <c r="B646" s="33" t="s">
        <v>309</v>
      </c>
      <c r="C646" s="33" t="s">
        <v>589</v>
      </c>
      <c r="D646" s="53" t="s">
        <v>498</v>
      </c>
      <c r="E646" s="33" t="s">
        <v>499</v>
      </c>
      <c r="F646" s="33"/>
      <c r="G646" s="34">
        <v>44348</v>
      </c>
      <c r="H646" s="34" t="s">
        <v>500</v>
      </c>
      <c r="I646" s="33" t="s">
        <v>21</v>
      </c>
    </row>
    <row r="647" spans="1:9" s="3" customFormat="1" ht="26.25" customHeight="1">
      <c r="A647" s="1">
        <v>622</v>
      </c>
      <c r="B647" s="33" t="s">
        <v>343</v>
      </c>
      <c r="C647" s="33" t="s">
        <v>38</v>
      </c>
      <c r="D647" s="53" t="s">
        <v>185</v>
      </c>
      <c r="E647" s="33">
        <v>20</v>
      </c>
      <c r="F647" s="33"/>
      <c r="G647" s="34">
        <v>44348</v>
      </c>
      <c r="H647" s="34"/>
      <c r="I647" s="33" t="s">
        <v>21</v>
      </c>
    </row>
    <row r="648" spans="1:9" s="36" customFormat="1" ht="47.25">
      <c r="A648" s="1">
        <v>623</v>
      </c>
      <c r="B648" s="1" t="s">
        <v>55</v>
      </c>
      <c r="C648" s="1" t="s">
        <v>38</v>
      </c>
      <c r="D648" s="11" t="s">
        <v>8</v>
      </c>
      <c r="E648" s="13" t="s">
        <v>493</v>
      </c>
      <c r="F648" s="1"/>
      <c r="G648" s="7">
        <v>44409</v>
      </c>
      <c r="H648" s="7" t="s">
        <v>496</v>
      </c>
      <c r="I648" s="1" t="s">
        <v>479</v>
      </c>
    </row>
    <row r="649" spans="1:9" s="36" customFormat="1" ht="47.25">
      <c r="A649" s="1">
        <v>624</v>
      </c>
      <c r="B649" s="1" t="s">
        <v>612</v>
      </c>
      <c r="C649" s="1" t="s">
        <v>589</v>
      </c>
      <c r="D649" s="11" t="s">
        <v>8</v>
      </c>
      <c r="E649" s="13" t="s">
        <v>494</v>
      </c>
      <c r="F649" s="1"/>
      <c r="G649" s="7">
        <v>44409</v>
      </c>
      <c r="H649" s="7" t="s">
        <v>496</v>
      </c>
      <c r="I649" s="1" t="s">
        <v>479</v>
      </c>
    </row>
    <row r="650" spans="1:9" s="36" customFormat="1" ht="47.25">
      <c r="A650" s="1">
        <v>625</v>
      </c>
      <c r="B650" s="1" t="s">
        <v>612</v>
      </c>
      <c r="C650" s="1" t="s">
        <v>38</v>
      </c>
      <c r="D650" s="11" t="s">
        <v>495</v>
      </c>
      <c r="E650" s="1">
        <v>5</v>
      </c>
      <c r="F650" s="1"/>
      <c r="G650" s="7">
        <v>44409</v>
      </c>
      <c r="H650" s="7" t="s">
        <v>496</v>
      </c>
      <c r="I650" s="1" t="s">
        <v>479</v>
      </c>
    </row>
    <row r="651" spans="1:9" s="36" customFormat="1" ht="47.25">
      <c r="A651" s="1">
        <v>626</v>
      </c>
      <c r="B651" s="1" t="s">
        <v>612</v>
      </c>
      <c r="C651" s="1" t="s">
        <v>589</v>
      </c>
      <c r="D651" s="11" t="s">
        <v>109</v>
      </c>
      <c r="E651" s="1">
        <v>33</v>
      </c>
      <c r="F651" s="1"/>
      <c r="G651" s="7">
        <v>44409</v>
      </c>
      <c r="H651" s="7" t="s">
        <v>496</v>
      </c>
      <c r="I651" s="1" t="s">
        <v>479</v>
      </c>
    </row>
    <row r="652" spans="1:9" s="36" customFormat="1" ht="47.25">
      <c r="A652" s="1">
        <v>627</v>
      </c>
      <c r="B652" s="1" t="s">
        <v>612</v>
      </c>
      <c r="C652" s="1" t="s">
        <v>589</v>
      </c>
      <c r="D652" s="11" t="s">
        <v>109</v>
      </c>
      <c r="E652" s="1">
        <v>35</v>
      </c>
      <c r="F652" s="1"/>
      <c r="G652" s="7">
        <v>44409</v>
      </c>
      <c r="H652" s="7" t="s">
        <v>496</v>
      </c>
      <c r="I652" s="1" t="s">
        <v>479</v>
      </c>
    </row>
    <row r="653" spans="1:9" s="36" customFormat="1" ht="47.25">
      <c r="A653" s="1">
        <v>628</v>
      </c>
      <c r="B653" s="1" t="s">
        <v>461</v>
      </c>
      <c r="C653" s="1" t="s">
        <v>38</v>
      </c>
      <c r="D653" s="11" t="s">
        <v>344</v>
      </c>
      <c r="E653" s="1" t="s">
        <v>501</v>
      </c>
      <c r="F653" s="1"/>
      <c r="G653" s="7">
        <v>44409</v>
      </c>
      <c r="H653" s="7" t="s">
        <v>502</v>
      </c>
      <c r="I653" s="1" t="s">
        <v>21</v>
      </c>
    </row>
    <row r="654" spans="1:9" s="36" customFormat="1" ht="47.25">
      <c r="A654" s="1">
        <v>629</v>
      </c>
      <c r="B654" s="1" t="s">
        <v>461</v>
      </c>
      <c r="C654" s="1" t="s">
        <v>38</v>
      </c>
      <c r="D654" s="11" t="s">
        <v>344</v>
      </c>
      <c r="E654" s="1">
        <v>1</v>
      </c>
      <c r="F654" s="1"/>
      <c r="G654" s="7">
        <v>44409</v>
      </c>
      <c r="H654" s="7" t="s">
        <v>502</v>
      </c>
      <c r="I654" s="1" t="s">
        <v>21</v>
      </c>
    </row>
    <row r="655" spans="1:9" s="36" customFormat="1" ht="47.25">
      <c r="A655" s="1">
        <v>630</v>
      </c>
      <c r="B655" s="1" t="s">
        <v>461</v>
      </c>
      <c r="C655" s="1" t="s">
        <v>38</v>
      </c>
      <c r="D655" s="11" t="s">
        <v>68</v>
      </c>
      <c r="E655" s="1">
        <v>10</v>
      </c>
      <c r="F655" s="1">
        <v>2</v>
      </c>
      <c r="G655" s="7">
        <v>44409</v>
      </c>
      <c r="H655" s="7" t="s">
        <v>502</v>
      </c>
      <c r="I655" s="1" t="s">
        <v>21</v>
      </c>
    </row>
    <row r="656" spans="1:9" s="36" customFormat="1" ht="47.25">
      <c r="A656" s="1">
        <v>631</v>
      </c>
      <c r="B656" s="1" t="s">
        <v>461</v>
      </c>
      <c r="C656" s="1" t="s">
        <v>38</v>
      </c>
      <c r="D656" s="11" t="s">
        <v>218</v>
      </c>
      <c r="E656" s="1" t="s">
        <v>503</v>
      </c>
      <c r="F656" s="1"/>
      <c r="G656" s="7">
        <v>44409</v>
      </c>
      <c r="H656" s="7" t="s">
        <v>502</v>
      </c>
      <c r="I656" s="1" t="s">
        <v>21</v>
      </c>
    </row>
    <row r="657" spans="1:9" s="36" customFormat="1" ht="47.25">
      <c r="A657" s="1">
        <v>632</v>
      </c>
      <c r="B657" s="1" t="s">
        <v>461</v>
      </c>
      <c r="C657" s="1" t="s">
        <v>38</v>
      </c>
      <c r="D657" s="11" t="s">
        <v>26</v>
      </c>
      <c r="E657" s="1" t="s">
        <v>504</v>
      </c>
      <c r="F657" s="1"/>
      <c r="G657" s="7">
        <v>44409</v>
      </c>
      <c r="H657" s="7" t="s">
        <v>502</v>
      </c>
      <c r="I657" s="1" t="s">
        <v>21</v>
      </c>
    </row>
    <row r="658" spans="1:9" s="36" customFormat="1" ht="47.25">
      <c r="A658" s="1">
        <v>633</v>
      </c>
      <c r="B658" s="1" t="s">
        <v>461</v>
      </c>
      <c r="C658" s="1" t="s">
        <v>38</v>
      </c>
      <c r="D658" s="11" t="s">
        <v>266</v>
      </c>
      <c r="E658" s="1">
        <v>24</v>
      </c>
      <c r="F658" s="1"/>
      <c r="G658" s="7">
        <v>44409</v>
      </c>
      <c r="H658" s="7" t="s">
        <v>502</v>
      </c>
      <c r="I658" s="1" t="s">
        <v>21</v>
      </c>
    </row>
    <row r="659" spans="1:9" s="36" customFormat="1" ht="47.25">
      <c r="A659" s="1">
        <v>634</v>
      </c>
      <c r="B659" s="1" t="s">
        <v>461</v>
      </c>
      <c r="C659" s="1" t="s">
        <v>38</v>
      </c>
      <c r="D659" s="11" t="s">
        <v>266</v>
      </c>
      <c r="E659" s="1">
        <v>30</v>
      </c>
      <c r="F659" s="1"/>
      <c r="G659" s="7">
        <v>44409</v>
      </c>
      <c r="H659" s="7" t="s">
        <v>502</v>
      </c>
      <c r="I659" s="1" t="s">
        <v>21</v>
      </c>
    </row>
    <row r="660" spans="1:9" s="36" customFormat="1" ht="47.25">
      <c r="A660" s="1">
        <v>635</v>
      </c>
      <c r="B660" s="1" t="s">
        <v>602</v>
      </c>
      <c r="C660" s="1" t="s">
        <v>38</v>
      </c>
      <c r="D660" s="11" t="s">
        <v>72</v>
      </c>
      <c r="E660" s="1">
        <v>39</v>
      </c>
      <c r="F660" s="1"/>
      <c r="G660" s="7">
        <v>44409</v>
      </c>
      <c r="H660" s="7" t="s">
        <v>502</v>
      </c>
      <c r="I660" s="1" t="s">
        <v>10</v>
      </c>
    </row>
    <row r="661" spans="1:9" s="36" customFormat="1" ht="47.25">
      <c r="A661" s="1">
        <v>636</v>
      </c>
      <c r="B661" s="1" t="s">
        <v>461</v>
      </c>
      <c r="C661" s="1" t="s">
        <v>38</v>
      </c>
      <c r="D661" s="11" t="s">
        <v>348</v>
      </c>
      <c r="E661" s="1">
        <v>4</v>
      </c>
      <c r="F661" s="1"/>
      <c r="G661" s="7">
        <v>44409</v>
      </c>
      <c r="H661" s="7" t="s">
        <v>502</v>
      </c>
      <c r="I661" s="1" t="s">
        <v>21</v>
      </c>
    </row>
    <row r="662" spans="1:9" s="36" customFormat="1" ht="47.25">
      <c r="A662" s="1">
        <v>637</v>
      </c>
      <c r="B662" s="1" t="s">
        <v>461</v>
      </c>
      <c r="C662" s="1" t="s">
        <v>38</v>
      </c>
      <c r="D662" s="11" t="s">
        <v>127</v>
      </c>
      <c r="E662" s="1">
        <v>88</v>
      </c>
      <c r="F662" s="1"/>
      <c r="G662" s="7">
        <v>44409</v>
      </c>
      <c r="H662" s="7" t="s">
        <v>502</v>
      </c>
      <c r="I662" s="1" t="s">
        <v>21</v>
      </c>
    </row>
    <row r="663" spans="1:9" s="36" customFormat="1" ht="47.25">
      <c r="A663" s="1">
        <v>638</v>
      </c>
      <c r="B663" s="1" t="s">
        <v>461</v>
      </c>
      <c r="C663" s="1" t="s">
        <v>38</v>
      </c>
      <c r="D663" s="11" t="s">
        <v>74</v>
      </c>
      <c r="E663" s="1">
        <v>32</v>
      </c>
      <c r="F663" s="1"/>
      <c r="G663" s="7">
        <v>44409</v>
      </c>
      <c r="H663" s="7" t="s">
        <v>502</v>
      </c>
      <c r="I663" s="1" t="s">
        <v>21</v>
      </c>
    </row>
    <row r="664" spans="1:9" s="36" customFormat="1" ht="47.25">
      <c r="A664" s="1">
        <v>639</v>
      </c>
      <c r="B664" s="1" t="s">
        <v>461</v>
      </c>
      <c r="C664" s="1" t="s">
        <v>38</v>
      </c>
      <c r="D664" s="11" t="s">
        <v>74</v>
      </c>
      <c r="E664" s="1">
        <v>4</v>
      </c>
      <c r="F664" s="1"/>
      <c r="G664" s="7">
        <v>44409</v>
      </c>
      <c r="H664" s="7" t="s">
        <v>502</v>
      </c>
      <c r="I664" s="1" t="s">
        <v>21</v>
      </c>
    </row>
    <row r="665" spans="1:9" s="36" customFormat="1" ht="47.25">
      <c r="A665" s="1">
        <v>640</v>
      </c>
      <c r="B665" s="1" t="s">
        <v>461</v>
      </c>
      <c r="C665" s="1" t="s">
        <v>38</v>
      </c>
      <c r="D665" s="11" t="s">
        <v>58</v>
      </c>
      <c r="E665" s="1">
        <v>35</v>
      </c>
      <c r="F665" s="1"/>
      <c r="G665" s="7">
        <v>44409</v>
      </c>
      <c r="H665" s="7" t="s">
        <v>502</v>
      </c>
      <c r="I665" s="1" t="s">
        <v>21</v>
      </c>
    </row>
    <row r="666" spans="1:9" s="36" customFormat="1" ht="47.25">
      <c r="A666" s="1">
        <v>641</v>
      </c>
      <c r="B666" s="1" t="s">
        <v>461</v>
      </c>
      <c r="C666" s="1" t="s">
        <v>38</v>
      </c>
      <c r="D666" s="11" t="s">
        <v>58</v>
      </c>
      <c r="E666" s="1">
        <v>39</v>
      </c>
      <c r="F666" s="1"/>
      <c r="G666" s="7">
        <v>44409</v>
      </c>
      <c r="H666" s="7" t="s">
        <v>502</v>
      </c>
      <c r="I666" s="1" t="s">
        <v>21</v>
      </c>
    </row>
    <row r="667" spans="1:9" s="36" customFormat="1" ht="47.25">
      <c r="A667" s="1">
        <v>642</v>
      </c>
      <c r="B667" s="1" t="s">
        <v>461</v>
      </c>
      <c r="C667" s="1" t="s">
        <v>38</v>
      </c>
      <c r="D667" s="11" t="s">
        <v>495</v>
      </c>
      <c r="E667" s="1" t="s">
        <v>505</v>
      </c>
      <c r="F667" s="1"/>
      <c r="G667" s="7">
        <v>44409</v>
      </c>
      <c r="H667" s="7" t="s">
        <v>502</v>
      </c>
      <c r="I667" s="1" t="s">
        <v>21</v>
      </c>
    </row>
    <row r="668" spans="1:9" s="36" customFormat="1" ht="47.25">
      <c r="A668" s="1">
        <v>643</v>
      </c>
      <c r="B668" s="1" t="s">
        <v>461</v>
      </c>
      <c r="C668" s="1" t="s">
        <v>38</v>
      </c>
      <c r="D668" s="11" t="s">
        <v>495</v>
      </c>
      <c r="E668" s="1">
        <v>16</v>
      </c>
      <c r="F668" s="1"/>
      <c r="G668" s="7">
        <v>44409</v>
      </c>
      <c r="H668" s="7" t="s">
        <v>502</v>
      </c>
      <c r="I668" s="1" t="s">
        <v>21</v>
      </c>
    </row>
    <row r="669" spans="1:9" s="36" customFormat="1" ht="47.25">
      <c r="A669" s="1">
        <v>644</v>
      </c>
      <c r="B669" s="1" t="s">
        <v>461</v>
      </c>
      <c r="C669" s="1" t="s">
        <v>38</v>
      </c>
      <c r="D669" s="11" t="s">
        <v>495</v>
      </c>
      <c r="E669" s="1">
        <v>6</v>
      </c>
      <c r="F669" s="1"/>
      <c r="G669" s="7">
        <v>44409</v>
      </c>
      <c r="H669" s="7" t="s">
        <v>502</v>
      </c>
      <c r="I669" s="1" t="s">
        <v>21</v>
      </c>
    </row>
    <row r="670" spans="1:9" s="36" customFormat="1" ht="47.25">
      <c r="A670" s="1">
        <v>645</v>
      </c>
      <c r="B670" s="1" t="s">
        <v>461</v>
      </c>
      <c r="C670" s="1" t="s">
        <v>38</v>
      </c>
      <c r="D670" s="11" t="s">
        <v>495</v>
      </c>
      <c r="E670" s="1" t="s">
        <v>506</v>
      </c>
      <c r="F670" s="1"/>
      <c r="G670" s="7">
        <v>44409</v>
      </c>
      <c r="H670" s="7" t="s">
        <v>502</v>
      </c>
      <c r="I670" s="1" t="s">
        <v>21</v>
      </c>
    </row>
    <row r="671" spans="1:9" s="36" customFormat="1" ht="47.25">
      <c r="A671" s="1">
        <v>646</v>
      </c>
      <c r="B671" s="1" t="s">
        <v>461</v>
      </c>
      <c r="C671" s="1" t="s">
        <v>38</v>
      </c>
      <c r="D671" s="11" t="s">
        <v>495</v>
      </c>
      <c r="E671" s="1">
        <v>8</v>
      </c>
      <c r="F671" s="1"/>
      <c r="G671" s="7">
        <v>44409</v>
      </c>
      <c r="H671" s="7" t="s">
        <v>502</v>
      </c>
      <c r="I671" s="1" t="s">
        <v>21</v>
      </c>
    </row>
    <row r="672" spans="1:9" s="36" customFormat="1" ht="47.25">
      <c r="A672" s="1">
        <v>647</v>
      </c>
      <c r="B672" s="1" t="s">
        <v>461</v>
      </c>
      <c r="C672" s="1" t="s">
        <v>38</v>
      </c>
      <c r="D672" s="11" t="s">
        <v>495</v>
      </c>
      <c r="E672" s="1">
        <v>9</v>
      </c>
      <c r="F672" s="1"/>
      <c r="G672" s="7">
        <v>44409</v>
      </c>
      <c r="H672" s="7" t="s">
        <v>502</v>
      </c>
      <c r="I672" s="1" t="s">
        <v>21</v>
      </c>
    </row>
    <row r="673" spans="1:9" s="36" customFormat="1" ht="47.25">
      <c r="A673" s="1">
        <v>648</v>
      </c>
      <c r="B673" s="1" t="s">
        <v>461</v>
      </c>
      <c r="C673" s="1" t="s">
        <v>38</v>
      </c>
      <c r="D673" s="11" t="s">
        <v>452</v>
      </c>
      <c r="E673" s="1" t="s">
        <v>507</v>
      </c>
      <c r="F673" s="1"/>
      <c r="G673" s="7">
        <v>44409</v>
      </c>
      <c r="H673" s="7" t="s">
        <v>502</v>
      </c>
      <c r="I673" s="1" t="s">
        <v>21</v>
      </c>
    </row>
    <row r="674" spans="1:9" s="36" customFormat="1" ht="47.25">
      <c r="A674" s="1">
        <v>649</v>
      </c>
      <c r="B674" s="1" t="s">
        <v>461</v>
      </c>
      <c r="C674" s="1" t="s">
        <v>38</v>
      </c>
      <c r="D674" s="11" t="s">
        <v>202</v>
      </c>
      <c r="E674" s="1">
        <v>178</v>
      </c>
      <c r="F674" s="1"/>
      <c r="G674" s="7">
        <v>44409</v>
      </c>
      <c r="H674" s="7" t="s">
        <v>502</v>
      </c>
      <c r="I674" s="1" t="s">
        <v>21</v>
      </c>
    </row>
    <row r="675" spans="1:9" s="36" customFormat="1" ht="47.25">
      <c r="A675" s="1">
        <v>650</v>
      </c>
      <c r="B675" s="1" t="s">
        <v>461</v>
      </c>
      <c r="C675" s="1" t="s">
        <v>38</v>
      </c>
      <c r="D675" s="11" t="s">
        <v>328</v>
      </c>
      <c r="E675" s="1">
        <v>19</v>
      </c>
      <c r="F675" s="1"/>
      <c r="G675" s="7">
        <v>44409</v>
      </c>
      <c r="H675" s="7" t="s">
        <v>502</v>
      </c>
      <c r="I675" s="1" t="s">
        <v>21</v>
      </c>
    </row>
    <row r="676" spans="1:9" s="36" customFormat="1" ht="47.25">
      <c r="A676" s="1">
        <v>651</v>
      </c>
      <c r="B676" s="1" t="s">
        <v>461</v>
      </c>
      <c r="C676" s="1" t="s">
        <v>38</v>
      </c>
      <c r="D676" s="11" t="s">
        <v>344</v>
      </c>
      <c r="E676" s="1" t="s">
        <v>508</v>
      </c>
      <c r="F676" s="1"/>
      <c r="G676" s="7">
        <v>44409</v>
      </c>
      <c r="H676" s="7" t="s">
        <v>502</v>
      </c>
      <c r="I676" s="1" t="s">
        <v>21</v>
      </c>
    </row>
    <row r="677" spans="1:9" s="36" customFormat="1" ht="47.25">
      <c r="A677" s="1">
        <v>652</v>
      </c>
      <c r="B677" s="1" t="s">
        <v>461</v>
      </c>
      <c r="C677" s="1" t="s">
        <v>38</v>
      </c>
      <c r="D677" s="11" t="s">
        <v>75</v>
      </c>
      <c r="E677" s="1" t="s">
        <v>509</v>
      </c>
      <c r="F677" s="1"/>
      <c r="G677" s="7">
        <v>44409</v>
      </c>
      <c r="H677" s="7" t="s">
        <v>502</v>
      </c>
      <c r="I677" s="1" t="s">
        <v>21</v>
      </c>
    </row>
    <row r="678" spans="1:9" s="36" customFormat="1" ht="47.25">
      <c r="A678" s="1">
        <v>653</v>
      </c>
      <c r="B678" s="1" t="s">
        <v>461</v>
      </c>
      <c r="C678" s="1" t="s">
        <v>38</v>
      </c>
      <c r="D678" s="11" t="s">
        <v>75</v>
      </c>
      <c r="E678" s="1" t="s">
        <v>510</v>
      </c>
      <c r="F678" s="1"/>
      <c r="G678" s="7">
        <v>44409</v>
      </c>
      <c r="H678" s="7" t="s">
        <v>502</v>
      </c>
      <c r="I678" s="1" t="s">
        <v>21</v>
      </c>
    </row>
    <row r="679" spans="1:9" s="36" customFormat="1" ht="47.25">
      <c r="A679" s="1">
        <v>654</v>
      </c>
      <c r="B679" s="1" t="s">
        <v>461</v>
      </c>
      <c r="C679" s="1" t="s">
        <v>38</v>
      </c>
      <c r="D679" s="11" t="s">
        <v>75</v>
      </c>
      <c r="E679" s="1" t="s">
        <v>511</v>
      </c>
      <c r="F679" s="1"/>
      <c r="G679" s="7">
        <v>44409</v>
      </c>
      <c r="H679" s="7" t="s">
        <v>502</v>
      </c>
      <c r="I679" s="1" t="s">
        <v>21</v>
      </c>
    </row>
    <row r="680" spans="1:9" s="36" customFormat="1" ht="47.25">
      <c r="A680" s="1">
        <v>655</v>
      </c>
      <c r="B680" s="1" t="s">
        <v>461</v>
      </c>
      <c r="C680" s="1" t="s">
        <v>38</v>
      </c>
      <c r="D680" s="11" t="s">
        <v>75</v>
      </c>
      <c r="E680" s="1" t="s">
        <v>512</v>
      </c>
      <c r="F680" s="1"/>
      <c r="G680" s="7">
        <v>44409</v>
      </c>
      <c r="H680" s="7" t="s">
        <v>502</v>
      </c>
      <c r="I680" s="1" t="s">
        <v>21</v>
      </c>
    </row>
    <row r="681" spans="1:9" s="36" customFormat="1" ht="47.25">
      <c r="A681" s="1">
        <v>656</v>
      </c>
      <c r="B681" s="1" t="s">
        <v>461</v>
      </c>
      <c r="C681" s="1" t="s">
        <v>38</v>
      </c>
      <c r="D681" s="11" t="s">
        <v>346</v>
      </c>
      <c r="E681" s="1">
        <v>91</v>
      </c>
      <c r="F681" s="1"/>
      <c r="G681" s="7">
        <v>44409</v>
      </c>
      <c r="H681" s="7" t="s">
        <v>502</v>
      </c>
      <c r="I681" s="1" t="s">
        <v>21</v>
      </c>
    </row>
    <row r="682" spans="1:9" s="36" customFormat="1" ht="47.25">
      <c r="A682" s="1">
        <v>657</v>
      </c>
      <c r="B682" s="1" t="s">
        <v>461</v>
      </c>
      <c r="C682" s="1" t="s">
        <v>38</v>
      </c>
      <c r="D682" s="11" t="s">
        <v>194</v>
      </c>
      <c r="E682" s="1">
        <v>5</v>
      </c>
      <c r="F682" s="1"/>
      <c r="G682" s="7">
        <v>44409</v>
      </c>
      <c r="H682" s="7" t="s">
        <v>502</v>
      </c>
      <c r="I682" s="1" t="s">
        <v>21</v>
      </c>
    </row>
    <row r="683" spans="1:9" s="36" customFormat="1" ht="47.25">
      <c r="A683" s="1">
        <v>658</v>
      </c>
      <c r="B683" s="1" t="s">
        <v>461</v>
      </c>
      <c r="C683" s="1" t="s">
        <v>38</v>
      </c>
      <c r="D683" s="11" t="s">
        <v>246</v>
      </c>
      <c r="E683" s="1">
        <v>12</v>
      </c>
      <c r="F683" s="1"/>
      <c r="G683" s="7">
        <v>44409</v>
      </c>
      <c r="H683" s="7" t="s">
        <v>502</v>
      </c>
      <c r="I683" s="1" t="s">
        <v>21</v>
      </c>
    </row>
    <row r="684" spans="1:9" s="36" customFormat="1" ht="47.25">
      <c r="A684" s="1">
        <v>659</v>
      </c>
      <c r="B684" s="1" t="s">
        <v>461</v>
      </c>
      <c r="C684" s="1" t="s">
        <v>38</v>
      </c>
      <c r="D684" s="11" t="s">
        <v>71</v>
      </c>
      <c r="E684" s="1">
        <v>8</v>
      </c>
      <c r="F684" s="1"/>
      <c r="G684" s="7">
        <v>44409</v>
      </c>
      <c r="H684" s="7" t="s">
        <v>502</v>
      </c>
      <c r="I684" s="1" t="s">
        <v>21</v>
      </c>
    </row>
    <row r="685" spans="1:9" s="36" customFormat="1" ht="47.25">
      <c r="A685" s="1">
        <v>660</v>
      </c>
      <c r="B685" s="1" t="s">
        <v>461</v>
      </c>
      <c r="C685" s="1" t="s">
        <v>38</v>
      </c>
      <c r="D685" s="11" t="s">
        <v>160</v>
      </c>
      <c r="E685" s="1">
        <v>6</v>
      </c>
      <c r="F685" s="1"/>
      <c r="G685" s="7">
        <v>44409</v>
      </c>
      <c r="H685" s="7" t="s">
        <v>502</v>
      </c>
      <c r="I685" s="1" t="s">
        <v>21</v>
      </c>
    </row>
    <row r="686" spans="1:9" s="36" customFormat="1" ht="47.25">
      <c r="A686" s="1">
        <v>661</v>
      </c>
      <c r="B686" s="1" t="s">
        <v>461</v>
      </c>
      <c r="C686" s="1" t="s">
        <v>38</v>
      </c>
      <c r="D686" s="11" t="s">
        <v>68</v>
      </c>
      <c r="E686" s="1">
        <v>3</v>
      </c>
      <c r="F686" s="1"/>
      <c r="G686" s="7">
        <v>44409</v>
      </c>
      <c r="H686" s="7" t="s">
        <v>502</v>
      </c>
      <c r="I686" s="1" t="s">
        <v>21</v>
      </c>
    </row>
    <row r="687" spans="1:9" s="36" customFormat="1" ht="47.25">
      <c r="A687" s="1">
        <v>662</v>
      </c>
      <c r="B687" s="1" t="s">
        <v>461</v>
      </c>
      <c r="C687" s="1" t="s">
        <v>38</v>
      </c>
      <c r="D687" s="11" t="s">
        <v>68</v>
      </c>
      <c r="E687" s="1">
        <v>8</v>
      </c>
      <c r="F687" s="1"/>
      <c r="G687" s="7">
        <v>44409</v>
      </c>
      <c r="H687" s="7" t="s">
        <v>502</v>
      </c>
      <c r="I687" s="1" t="s">
        <v>21</v>
      </c>
    </row>
    <row r="688" spans="1:9" s="36" customFormat="1" ht="47.25">
      <c r="A688" s="1">
        <v>663</v>
      </c>
      <c r="B688" s="1" t="s">
        <v>461</v>
      </c>
      <c r="C688" s="1" t="s">
        <v>38</v>
      </c>
      <c r="D688" s="11" t="s">
        <v>68</v>
      </c>
      <c r="E688" s="1">
        <v>9</v>
      </c>
      <c r="F688" s="1"/>
      <c r="G688" s="7">
        <v>44409</v>
      </c>
      <c r="H688" s="7" t="s">
        <v>502</v>
      </c>
      <c r="I688" s="1" t="s">
        <v>21</v>
      </c>
    </row>
    <row r="689" spans="1:9" s="36" customFormat="1" ht="47.25">
      <c r="A689" s="1">
        <v>664</v>
      </c>
      <c r="B689" s="1" t="s">
        <v>461</v>
      </c>
      <c r="C689" s="1" t="s">
        <v>38</v>
      </c>
      <c r="D689" s="11" t="s">
        <v>187</v>
      </c>
      <c r="E689" s="1">
        <v>39</v>
      </c>
      <c r="F689" s="1"/>
      <c r="G689" s="7">
        <v>44409</v>
      </c>
      <c r="H689" s="7" t="s">
        <v>502</v>
      </c>
      <c r="I689" s="1" t="s">
        <v>21</v>
      </c>
    </row>
    <row r="690" spans="1:9" s="36" customFormat="1" ht="47.25">
      <c r="A690" s="1">
        <v>665</v>
      </c>
      <c r="B690" s="1" t="s">
        <v>461</v>
      </c>
      <c r="C690" s="1" t="s">
        <v>38</v>
      </c>
      <c r="D690" s="11" t="s">
        <v>26</v>
      </c>
      <c r="E690" s="1" t="s">
        <v>513</v>
      </c>
      <c r="F690" s="1"/>
      <c r="G690" s="7">
        <v>44409</v>
      </c>
      <c r="H690" s="7" t="s">
        <v>502</v>
      </c>
      <c r="I690" s="1" t="s">
        <v>21</v>
      </c>
    </row>
    <row r="691" spans="1:9" s="36" customFormat="1" ht="47.25">
      <c r="A691" s="1">
        <v>666</v>
      </c>
      <c r="B691" s="1" t="s">
        <v>461</v>
      </c>
      <c r="C691" s="1" t="s">
        <v>38</v>
      </c>
      <c r="D691" s="11" t="s">
        <v>262</v>
      </c>
      <c r="E691" s="1">
        <v>14</v>
      </c>
      <c r="F691" s="1"/>
      <c r="G691" s="7">
        <v>44409</v>
      </c>
      <c r="H691" s="7" t="s">
        <v>502</v>
      </c>
      <c r="I691" s="1" t="s">
        <v>21</v>
      </c>
    </row>
    <row r="692" spans="1:9" s="36" customFormat="1" ht="47.25">
      <c r="A692" s="1">
        <v>667</v>
      </c>
      <c r="B692" s="1" t="s">
        <v>461</v>
      </c>
      <c r="C692" s="1" t="s">
        <v>38</v>
      </c>
      <c r="D692" s="11" t="s">
        <v>262</v>
      </c>
      <c r="E692" s="1" t="s">
        <v>514</v>
      </c>
      <c r="F692" s="1"/>
      <c r="G692" s="7">
        <v>44409</v>
      </c>
      <c r="H692" s="7" t="s">
        <v>502</v>
      </c>
      <c r="I692" s="1" t="s">
        <v>21</v>
      </c>
    </row>
    <row r="693" spans="1:9" s="36" customFormat="1" ht="47.25">
      <c r="A693" s="1">
        <v>668</v>
      </c>
      <c r="B693" s="1" t="s">
        <v>461</v>
      </c>
      <c r="C693" s="1" t="s">
        <v>38</v>
      </c>
      <c r="D693" s="11" t="s">
        <v>262</v>
      </c>
      <c r="E693" s="1">
        <v>4</v>
      </c>
      <c r="F693" s="1"/>
      <c r="G693" s="7">
        <v>44409</v>
      </c>
      <c r="H693" s="7" t="s">
        <v>502</v>
      </c>
      <c r="I693" s="1" t="s">
        <v>21</v>
      </c>
    </row>
    <row r="694" spans="1:9" s="36" customFormat="1" ht="47.25">
      <c r="A694" s="1">
        <v>669</v>
      </c>
      <c r="B694" s="1" t="s">
        <v>461</v>
      </c>
      <c r="C694" s="1" t="s">
        <v>38</v>
      </c>
      <c r="D694" s="11" t="s">
        <v>262</v>
      </c>
      <c r="E694" s="1">
        <v>6</v>
      </c>
      <c r="F694" s="1"/>
      <c r="G694" s="7">
        <v>44409</v>
      </c>
      <c r="H694" s="7" t="s">
        <v>502</v>
      </c>
      <c r="I694" s="1" t="s">
        <v>21</v>
      </c>
    </row>
    <row r="695" spans="1:9" s="36" customFormat="1" ht="47.25">
      <c r="A695" s="1">
        <v>670</v>
      </c>
      <c r="B695" s="1" t="s">
        <v>461</v>
      </c>
      <c r="C695" s="1" t="s">
        <v>38</v>
      </c>
      <c r="D695" s="11" t="s">
        <v>73</v>
      </c>
      <c r="E695" s="1">
        <v>139</v>
      </c>
      <c r="F695" s="1"/>
      <c r="G695" s="7">
        <v>44409</v>
      </c>
      <c r="H695" s="7" t="s">
        <v>502</v>
      </c>
      <c r="I695" s="1" t="s">
        <v>21</v>
      </c>
    </row>
    <row r="696" spans="1:9" s="36" customFormat="1" ht="47.25">
      <c r="A696" s="1">
        <v>671</v>
      </c>
      <c r="B696" s="1" t="s">
        <v>461</v>
      </c>
      <c r="C696" s="1" t="s">
        <v>38</v>
      </c>
      <c r="D696" s="11" t="s">
        <v>73</v>
      </c>
      <c r="E696" s="1" t="s">
        <v>254</v>
      </c>
      <c r="F696" s="1">
        <v>3</v>
      </c>
      <c r="G696" s="7">
        <v>44409</v>
      </c>
      <c r="H696" s="7" t="s">
        <v>502</v>
      </c>
      <c r="I696" s="1" t="s">
        <v>21</v>
      </c>
    </row>
    <row r="697" spans="1:9" s="36" customFormat="1" ht="47.25">
      <c r="A697" s="1">
        <v>672</v>
      </c>
      <c r="B697" s="1" t="s">
        <v>461</v>
      </c>
      <c r="C697" s="1" t="s">
        <v>38</v>
      </c>
      <c r="D697" s="11" t="s">
        <v>73</v>
      </c>
      <c r="E697" s="1">
        <v>156</v>
      </c>
      <c r="F697" s="1"/>
      <c r="G697" s="7">
        <v>44409</v>
      </c>
      <c r="H697" s="7" t="s">
        <v>502</v>
      </c>
      <c r="I697" s="1" t="s">
        <v>21</v>
      </c>
    </row>
    <row r="698" spans="1:9" s="36" customFormat="1" ht="47.25">
      <c r="A698" s="1">
        <v>673</v>
      </c>
      <c r="B698" s="1" t="s">
        <v>461</v>
      </c>
      <c r="C698" s="1" t="s">
        <v>38</v>
      </c>
      <c r="D698" s="11" t="s">
        <v>73</v>
      </c>
      <c r="E698" s="1">
        <v>165</v>
      </c>
      <c r="F698" s="1"/>
      <c r="G698" s="7">
        <v>44409</v>
      </c>
      <c r="H698" s="7" t="s">
        <v>502</v>
      </c>
      <c r="I698" s="1" t="s">
        <v>21</v>
      </c>
    </row>
    <row r="699" spans="1:9" s="36" customFormat="1" ht="47.25">
      <c r="A699" s="1">
        <v>674</v>
      </c>
      <c r="B699" s="1" t="s">
        <v>343</v>
      </c>
      <c r="C699" s="1" t="s">
        <v>38</v>
      </c>
      <c r="D699" s="11" t="s">
        <v>73</v>
      </c>
      <c r="E699" s="1" t="s">
        <v>386</v>
      </c>
      <c r="F699" s="1"/>
      <c r="G699" s="7">
        <v>44409</v>
      </c>
      <c r="H699" s="7" t="s">
        <v>502</v>
      </c>
      <c r="I699" s="1" t="s">
        <v>10</v>
      </c>
    </row>
    <row r="700" spans="1:9" s="36" customFormat="1" ht="47.25">
      <c r="A700" s="1">
        <v>675</v>
      </c>
      <c r="B700" s="1" t="s">
        <v>461</v>
      </c>
      <c r="C700" s="1" t="s">
        <v>38</v>
      </c>
      <c r="D700" s="11" t="s">
        <v>73</v>
      </c>
      <c r="E700" s="1">
        <v>174</v>
      </c>
      <c r="F700" s="1"/>
      <c r="G700" s="7">
        <v>44409</v>
      </c>
      <c r="H700" s="7" t="s">
        <v>502</v>
      </c>
      <c r="I700" s="1" t="s">
        <v>21</v>
      </c>
    </row>
    <row r="701" spans="1:9" s="36" customFormat="1" ht="47.25">
      <c r="A701" s="1">
        <v>676</v>
      </c>
      <c r="B701" s="1" t="s">
        <v>461</v>
      </c>
      <c r="C701" s="1" t="s">
        <v>38</v>
      </c>
      <c r="D701" s="11" t="s">
        <v>73</v>
      </c>
      <c r="E701" s="1" t="s">
        <v>515</v>
      </c>
      <c r="F701" s="1"/>
      <c r="G701" s="7">
        <v>44409</v>
      </c>
      <c r="H701" s="7" t="s">
        <v>502</v>
      </c>
      <c r="I701" s="1" t="s">
        <v>10</v>
      </c>
    </row>
    <row r="702" spans="1:9" s="36" customFormat="1" ht="47.25">
      <c r="A702" s="1">
        <v>677</v>
      </c>
      <c r="B702" s="1" t="s">
        <v>461</v>
      </c>
      <c r="C702" s="1" t="s">
        <v>38</v>
      </c>
      <c r="D702" s="11" t="s">
        <v>264</v>
      </c>
      <c r="E702" s="1">
        <v>3</v>
      </c>
      <c r="F702" s="1"/>
      <c r="G702" s="7">
        <v>44409</v>
      </c>
      <c r="H702" s="7" t="s">
        <v>502</v>
      </c>
      <c r="I702" s="1" t="s">
        <v>21</v>
      </c>
    </row>
    <row r="703" spans="1:9" s="36" customFormat="1" ht="47.25">
      <c r="A703" s="1">
        <v>678</v>
      </c>
      <c r="B703" s="1" t="s">
        <v>461</v>
      </c>
      <c r="C703" s="1" t="s">
        <v>38</v>
      </c>
      <c r="D703" s="11" t="s">
        <v>266</v>
      </c>
      <c r="E703" s="1">
        <v>26</v>
      </c>
      <c r="F703" s="1"/>
      <c r="G703" s="7">
        <v>44409</v>
      </c>
      <c r="H703" s="7" t="s">
        <v>502</v>
      </c>
      <c r="I703" s="1" t="s">
        <v>21</v>
      </c>
    </row>
    <row r="704" spans="1:9" s="36" customFormat="1" ht="47.25">
      <c r="A704" s="1">
        <v>679</v>
      </c>
      <c r="B704" s="1" t="s">
        <v>461</v>
      </c>
      <c r="C704" s="1" t="s">
        <v>38</v>
      </c>
      <c r="D704" s="11" t="s">
        <v>246</v>
      </c>
      <c r="E704" s="1">
        <v>2</v>
      </c>
      <c r="F704" s="1"/>
      <c r="G704" s="7">
        <v>44409</v>
      </c>
      <c r="H704" s="7" t="s">
        <v>502</v>
      </c>
      <c r="I704" s="1" t="s">
        <v>21</v>
      </c>
    </row>
    <row r="705" spans="1:9" s="36" customFormat="1" ht="47.25">
      <c r="A705" s="1">
        <v>680</v>
      </c>
      <c r="B705" s="1" t="s">
        <v>461</v>
      </c>
      <c r="C705" s="1" t="s">
        <v>38</v>
      </c>
      <c r="D705" s="11" t="s">
        <v>246</v>
      </c>
      <c r="E705" s="1">
        <v>4</v>
      </c>
      <c r="F705" s="1"/>
      <c r="G705" s="7">
        <v>44409</v>
      </c>
      <c r="H705" s="7" t="s">
        <v>502</v>
      </c>
      <c r="I705" s="1" t="s">
        <v>21</v>
      </c>
    </row>
    <row r="706" spans="1:9" s="36" customFormat="1" ht="47.25">
      <c r="A706" s="1">
        <v>681</v>
      </c>
      <c r="B706" s="1" t="s">
        <v>461</v>
      </c>
      <c r="C706" s="1" t="s">
        <v>38</v>
      </c>
      <c r="D706" s="11" t="s">
        <v>440</v>
      </c>
      <c r="E706" s="1">
        <v>29</v>
      </c>
      <c r="F706" s="1"/>
      <c r="G706" s="7">
        <v>44409</v>
      </c>
      <c r="H706" s="7" t="s">
        <v>502</v>
      </c>
      <c r="I706" s="1" t="s">
        <v>21</v>
      </c>
    </row>
    <row r="707" spans="1:9" s="36" customFormat="1" ht="47.25">
      <c r="A707" s="1">
        <v>682</v>
      </c>
      <c r="B707" s="1" t="s">
        <v>461</v>
      </c>
      <c r="C707" s="1" t="s">
        <v>38</v>
      </c>
      <c r="D707" s="11" t="s">
        <v>12</v>
      </c>
      <c r="E707" s="1">
        <v>100</v>
      </c>
      <c r="F707" s="1"/>
      <c r="G707" s="7">
        <v>44409</v>
      </c>
      <c r="H707" s="7" t="s">
        <v>502</v>
      </c>
      <c r="I707" s="1" t="s">
        <v>21</v>
      </c>
    </row>
    <row r="708" spans="1:9" s="36" customFormat="1" ht="47.25">
      <c r="A708" s="1">
        <v>683</v>
      </c>
      <c r="B708" s="1" t="s">
        <v>461</v>
      </c>
      <c r="C708" s="1" t="s">
        <v>38</v>
      </c>
      <c r="D708" s="11" t="s">
        <v>12</v>
      </c>
      <c r="E708" s="1">
        <v>101</v>
      </c>
      <c r="F708" s="1"/>
      <c r="G708" s="7">
        <v>44409</v>
      </c>
      <c r="H708" s="7" t="s">
        <v>502</v>
      </c>
      <c r="I708" s="1" t="s">
        <v>21</v>
      </c>
    </row>
    <row r="709" spans="1:9" s="36" customFormat="1" ht="47.25">
      <c r="A709" s="1">
        <v>684</v>
      </c>
      <c r="B709" s="1" t="s">
        <v>461</v>
      </c>
      <c r="C709" s="1" t="s">
        <v>38</v>
      </c>
      <c r="D709" s="11" t="s">
        <v>12</v>
      </c>
      <c r="E709" s="1">
        <v>104</v>
      </c>
      <c r="F709" s="1"/>
      <c r="G709" s="7">
        <v>44409</v>
      </c>
      <c r="H709" s="7" t="s">
        <v>502</v>
      </c>
      <c r="I709" s="1" t="s">
        <v>21</v>
      </c>
    </row>
    <row r="710" spans="1:9" s="36" customFormat="1" ht="47.25">
      <c r="A710" s="1">
        <v>685</v>
      </c>
      <c r="B710" s="1" t="s">
        <v>461</v>
      </c>
      <c r="C710" s="1" t="s">
        <v>38</v>
      </c>
      <c r="D710" s="11" t="s">
        <v>12</v>
      </c>
      <c r="E710" s="1">
        <v>106</v>
      </c>
      <c r="F710" s="1"/>
      <c r="G710" s="7">
        <v>44409</v>
      </c>
      <c r="H710" s="7" t="s">
        <v>502</v>
      </c>
      <c r="I710" s="1" t="s">
        <v>21</v>
      </c>
    </row>
    <row r="711" spans="1:9" s="36" customFormat="1" ht="47.25">
      <c r="A711" s="1">
        <v>686</v>
      </c>
      <c r="B711" s="1" t="s">
        <v>461</v>
      </c>
      <c r="C711" s="1" t="s">
        <v>38</v>
      </c>
      <c r="D711" s="11" t="s">
        <v>12</v>
      </c>
      <c r="E711" s="1">
        <v>109</v>
      </c>
      <c r="F711" s="1"/>
      <c r="G711" s="7">
        <v>44409</v>
      </c>
      <c r="H711" s="7" t="s">
        <v>502</v>
      </c>
      <c r="I711" s="1" t="s">
        <v>21</v>
      </c>
    </row>
    <row r="712" spans="1:9" s="36" customFormat="1" ht="47.25">
      <c r="A712" s="1">
        <v>687</v>
      </c>
      <c r="B712" s="1" t="s">
        <v>461</v>
      </c>
      <c r="C712" s="1" t="s">
        <v>38</v>
      </c>
      <c r="D712" s="11" t="s">
        <v>12</v>
      </c>
      <c r="E712" s="1">
        <v>169</v>
      </c>
      <c r="F712" s="1"/>
      <c r="G712" s="7">
        <v>44409</v>
      </c>
      <c r="H712" s="7" t="s">
        <v>502</v>
      </c>
      <c r="I712" s="1" t="s">
        <v>21</v>
      </c>
    </row>
    <row r="713" spans="1:9" s="36" customFormat="1" ht="47.25">
      <c r="A713" s="1">
        <v>688</v>
      </c>
      <c r="B713" s="1" t="s">
        <v>461</v>
      </c>
      <c r="C713" s="1" t="s">
        <v>38</v>
      </c>
      <c r="D713" s="11" t="s">
        <v>12</v>
      </c>
      <c r="E713" s="1">
        <v>171</v>
      </c>
      <c r="F713" s="1">
        <v>1</v>
      </c>
      <c r="G713" s="7">
        <v>44409</v>
      </c>
      <c r="H713" s="7" t="s">
        <v>502</v>
      </c>
      <c r="I713" s="1" t="s">
        <v>21</v>
      </c>
    </row>
    <row r="714" spans="1:9" s="36" customFormat="1" ht="47.25">
      <c r="A714" s="1">
        <v>689</v>
      </c>
      <c r="B714" s="1" t="s">
        <v>461</v>
      </c>
      <c r="C714" s="1" t="s">
        <v>38</v>
      </c>
      <c r="D714" s="11" t="s">
        <v>12</v>
      </c>
      <c r="E714" s="1">
        <v>173</v>
      </c>
      <c r="F714" s="1">
        <v>1</v>
      </c>
      <c r="G714" s="7">
        <v>44409</v>
      </c>
      <c r="H714" s="7" t="s">
        <v>502</v>
      </c>
      <c r="I714" s="1" t="s">
        <v>21</v>
      </c>
    </row>
    <row r="715" spans="1:9" s="36" customFormat="1" ht="47.25">
      <c r="A715" s="1">
        <v>690</v>
      </c>
      <c r="B715" s="1" t="s">
        <v>461</v>
      </c>
      <c r="C715" s="1"/>
      <c r="D715" s="11" t="s">
        <v>12</v>
      </c>
      <c r="E715" s="1">
        <v>175</v>
      </c>
      <c r="F715" s="1"/>
      <c r="G715" s="7">
        <v>44409</v>
      </c>
      <c r="H715" s="7" t="s">
        <v>502</v>
      </c>
      <c r="I715" s="1" t="s">
        <v>21</v>
      </c>
    </row>
    <row r="716" spans="1:9" s="36" customFormat="1" ht="47.25">
      <c r="A716" s="1">
        <v>691</v>
      </c>
      <c r="B716" s="1" t="s">
        <v>461</v>
      </c>
      <c r="C716" s="1" t="s">
        <v>38</v>
      </c>
      <c r="D716" s="11" t="s">
        <v>12</v>
      </c>
      <c r="E716" s="1">
        <v>189</v>
      </c>
      <c r="F716" s="1"/>
      <c r="G716" s="7">
        <v>44409</v>
      </c>
      <c r="H716" s="7" t="s">
        <v>502</v>
      </c>
      <c r="I716" s="1" t="s">
        <v>21</v>
      </c>
    </row>
    <row r="717" spans="1:9" s="36" customFormat="1" ht="47.25">
      <c r="A717" s="1">
        <v>692</v>
      </c>
      <c r="B717" s="1" t="s">
        <v>461</v>
      </c>
      <c r="C717" s="1" t="s">
        <v>38</v>
      </c>
      <c r="D717" s="11" t="s">
        <v>12</v>
      </c>
      <c r="E717" s="1">
        <v>42</v>
      </c>
      <c r="F717" s="1"/>
      <c r="G717" s="7">
        <v>44409</v>
      </c>
      <c r="H717" s="7" t="s">
        <v>502</v>
      </c>
      <c r="I717" s="1" t="s">
        <v>21</v>
      </c>
    </row>
    <row r="718" spans="1:9" s="36" customFormat="1" ht="47.25">
      <c r="A718" s="1">
        <v>693</v>
      </c>
      <c r="B718" s="1" t="s">
        <v>461</v>
      </c>
      <c r="C718" s="1" t="s">
        <v>38</v>
      </c>
      <c r="D718" s="11" t="s">
        <v>12</v>
      </c>
      <c r="E718" s="1">
        <v>44</v>
      </c>
      <c r="F718" s="1"/>
      <c r="G718" s="7">
        <v>44409</v>
      </c>
      <c r="H718" s="7" t="s">
        <v>502</v>
      </c>
      <c r="I718" s="1" t="s">
        <v>21</v>
      </c>
    </row>
    <row r="719" spans="1:9" s="36" customFormat="1" ht="47.25">
      <c r="A719" s="1">
        <v>694</v>
      </c>
      <c r="B719" s="1" t="s">
        <v>461</v>
      </c>
      <c r="C719" s="1" t="s">
        <v>38</v>
      </c>
      <c r="D719" s="11" t="s">
        <v>12</v>
      </c>
      <c r="E719" s="1">
        <v>52</v>
      </c>
      <c r="F719" s="1"/>
      <c r="G719" s="7">
        <v>44409</v>
      </c>
      <c r="H719" s="7" t="s">
        <v>502</v>
      </c>
      <c r="I719" s="1" t="s">
        <v>21</v>
      </c>
    </row>
    <row r="720" spans="1:9" s="36" customFormat="1" ht="47.25">
      <c r="A720" s="1">
        <v>695</v>
      </c>
      <c r="B720" s="1" t="s">
        <v>461</v>
      </c>
      <c r="C720" s="1" t="s">
        <v>38</v>
      </c>
      <c r="D720" s="11" t="s">
        <v>12</v>
      </c>
      <c r="E720" s="1">
        <v>60</v>
      </c>
      <c r="F720" s="1"/>
      <c r="G720" s="7">
        <v>44409</v>
      </c>
      <c r="H720" s="7" t="s">
        <v>502</v>
      </c>
      <c r="I720" s="1" t="s">
        <v>21</v>
      </c>
    </row>
    <row r="721" spans="1:9" s="36" customFormat="1" ht="47.25">
      <c r="A721" s="1">
        <v>696</v>
      </c>
      <c r="B721" s="1" t="s">
        <v>461</v>
      </c>
      <c r="C721" s="1" t="s">
        <v>38</v>
      </c>
      <c r="D721" s="11" t="s">
        <v>12</v>
      </c>
      <c r="E721" s="1">
        <v>70</v>
      </c>
      <c r="F721" s="1"/>
      <c r="G721" s="7">
        <v>44409</v>
      </c>
      <c r="H721" s="7" t="s">
        <v>502</v>
      </c>
      <c r="I721" s="1" t="s">
        <v>21</v>
      </c>
    </row>
    <row r="722" spans="1:9" s="36" customFormat="1" ht="47.25">
      <c r="A722" s="1">
        <v>697</v>
      </c>
      <c r="B722" s="1" t="s">
        <v>461</v>
      </c>
      <c r="C722" s="1" t="s">
        <v>38</v>
      </c>
      <c r="D722" s="11" t="s">
        <v>12</v>
      </c>
      <c r="E722" s="1">
        <v>74</v>
      </c>
      <c r="F722" s="1"/>
      <c r="G722" s="7">
        <v>44409</v>
      </c>
      <c r="H722" s="7" t="s">
        <v>502</v>
      </c>
      <c r="I722" s="1" t="s">
        <v>21</v>
      </c>
    </row>
    <row r="723" spans="1:9" s="36" customFormat="1" ht="47.25">
      <c r="A723" s="1">
        <v>698</v>
      </c>
      <c r="B723" s="1" t="s">
        <v>461</v>
      </c>
      <c r="C723" s="1" t="s">
        <v>38</v>
      </c>
      <c r="D723" s="11" t="s">
        <v>12</v>
      </c>
      <c r="E723" s="1">
        <v>83</v>
      </c>
      <c r="F723" s="1"/>
      <c r="G723" s="7">
        <v>44409</v>
      </c>
      <c r="H723" s="7" t="s">
        <v>502</v>
      </c>
      <c r="I723" s="1" t="s">
        <v>21</v>
      </c>
    </row>
    <row r="724" spans="1:9" s="36" customFormat="1" ht="47.25">
      <c r="A724" s="1">
        <v>699</v>
      </c>
      <c r="B724" s="1" t="s">
        <v>461</v>
      </c>
      <c r="C724" s="1" t="s">
        <v>38</v>
      </c>
      <c r="D724" s="11" t="s">
        <v>71</v>
      </c>
      <c r="E724" s="1" t="s">
        <v>516</v>
      </c>
      <c r="F724" s="1"/>
      <c r="G724" s="7">
        <v>44409</v>
      </c>
      <c r="H724" s="7" t="s">
        <v>502</v>
      </c>
      <c r="I724" s="1" t="s">
        <v>21</v>
      </c>
    </row>
    <row r="725" spans="1:9" s="36" customFormat="1" ht="47.25">
      <c r="A725" s="1">
        <v>700</v>
      </c>
      <c r="B725" s="1" t="s">
        <v>461</v>
      </c>
      <c r="C725" s="1" t="s">
        <v>38</v>
      </c>
      <c r="D725" s="11" t="s">
        <v>72</v>
      </c>
      <c r="E725" s="1">
        <v>20</v>
      </c>
      <c r="F725" s="1"/>
      <c r="G725" s="7">
        <v>44409</v>
      </c>
      <c r="H725" s="7" t="s">
        <v>502</v>
      </c>
      <c r="I725" s="1" t="s">
        <v>21</v>
      </c>
    </row>
    <row r="726" spans="1:9" s="36" customFormat="1" ht="47.25">
      <c r="A726" s="1">
        <v>701</v>
      </c>
      <c r="B726" s="1" t="s">
        <v>461</v>
      </c>
      <c r="C726" s="1" t="s">
        <v>38</v>
      </c>
      <c r="D726" s="11" t="s">
        <v>72</v>
      </c>
      <c r="E726" s="1">
        <v>66</v>
      </c>
      <c r="F726" s="1"/>
      <c r="G726" s="7">
        <v>44409</v>
      </c>
      <c r="H726" s="7" t="s">
        <v>502</v>
      </c>
      <c r="I726" s="1" t="s">
        <v>21</v>
      </c>
    </row>
    <row r="727" spans="1:9" s="36" customFormat="1" ht="47.25">
      <c r="A727" s="1">
        <v>702</v>
      </c>
      <c r="B727" s="1" t="s">
        <v>461</v>
      </c>
      <c r="C727" s="1" t="s">
        <v>38</v>
      </c>
      <c r="D727" s="11" t="s">
        <v>218</v>
      </c>
      <c r="E727" s="1" t="s">
        <v>517</v>
      </c>
      <c r="F727" s="1"/>
      <c r="G727" s="7">
        <v>44409</v>
      </c>
      <c r="H727" s="7" t="s">
        <v>502</v>
      </c>
      <c r="I727" s="1" t="s">
        <v>21</v>
      </c>
    </row>
    <row r="728" spans="1:9" s="36" customFormat="1" ht="47.25">
      <c r="A728" s="1">
        <v>703</v>
      </c>
      <c r="B728" s="1" t="s">
        <v>461</v>
      </c>
      <c r="C728" s="1" t="s">
        <v>38</v>
      </c>
      <c r="D728" s="11" t="s">
        <v>187</v>
      </c>
      <c r="E728" s="1">
        <v>19</v>
      </c>
      <c r="F728" s="1"/>
      <c r="G728" s="7">
        <v>44409</v>
      </c>
      <c r="H728" s="7" t="s">
        <v>502</v>
      </c>
      <c r="I728" s="1" t="s">
        <v>21</v>
      </c>
    </row>
    <row r="729" spans="1:9" s="36" customFormat="1" ht="47.25">
      <c r="A729" s="1">
        <v>704</v>
      </c>
      <c r="B729" s="1" t="s">
        <v>461</v>
      </c>
      <c r="C729" s="1" t="s">
        <v>38</v>
      </c>
      <c r="D729" s="11" t="s">
        <v>518</v>
      </c>
      <c r="E729" s="1" t="s">
        <v>519</v>
      </c>
      <c r="F729" s="1"/>
      <c r="G729" s="7">
        <v>44409</v>
      </c>
      <c r="H729" s="7" t="s">
        <v>502</v>
      </c>
      <c r="I729" s="1" t="s">
        <v>21</v>
      </c>
    </row>
    <row r="730" spans="1:9" s="36" customFormat="1" ht="47.25">
      <c r="A730" s="1">
        <v>705</v>
      </c>
      <c r="B730" s="1" t="s">
        <v>461</v>
      </c>
      <c r="C730" s="1" t="s">
        <v>38</v>
      </c>
      <c r="D730" s="11" t="s">
        <v>68</v>
      </c>
      <c r="E730" s="1">
        <v>7</v>
      </c>
      <c r="F730" s="1"/>
      <c r="G730" s="7">
        <v>44409</v>
      </c>
      <c r="H730" s="7" t="s">
        <v>502</v>
      </c>
      <c r="I730" s="1" t="s">
        <v>21</v>
      </c>
    </row>
    <row r="731" spans="1:9" s="36" customFormat="1" ht="47.25">
      <c r="A731" s="1">
        <v>706</v>
      </c>
      <c r="B731" s="1" t="s">
        <v>461</v>
      </c>
      <c r="C731" s="1" t="s">
        <v>38</v>
      </c>
      <c r="D731" s="11" t="s">
        <v>520</v>
      </c>
      <c r="E731" s="1">
        <v>4</v>
      </c>
      <c r="F731" s="1"/>
      <c r="G731" s="7">
        <v>44409</v>
      </c>
      <c r="H731" s="7" t="s">
        <v>502</v>
      </c>
      <c r="I731" s="1" t="s">
        <v>21</v>
      </c>
    </row>
    <row r="732" spans="1:9" s="36" customFormat="1" ht="47.25">
      <c r="A732" s="1">
        <v>707</v>
      </c>
      <c r="B732" s="1" t="s">
        <v>461</v>
      </c>
      <c r="C732" s="1" t="s">
        <v>38</v>
      </c>
      <c r="D732" s="11" t="s">
        <v>18</v>
      </c>
      <c r="E732" s="1" t="s">
        <v>521</v>
      </c>
      <c r="F732" s="1"/>
      <c r="G732" s="7">
        <v>44409</v>
      </c>
      <c r="H732" s="7" t="s">
        <v>502</v>
      </c>
      <c r="I732" s="1" t="s">
        <v>21</v>
      </c>
    </row>
    <row r="733" spans="1:9" s="36" customFormat="1" ht="47.25">
      <c r="A733" s="1">
        <v>708</v>
      </c>
      <c r="B733" s="1" t="s">
        <v>461</v>
      </c>
      <c r="C733" s="1" t="s">
        <v>38</v>
      </c>
      <c r="D733" s="11" t="s">
        <v>18</v>
      </c>
      <c r="E733" s="1">
        <v>26</v>
      </c>
      <c r="F733" s="1"/>
      <c r="G733" s="7">
        <v>44409</v>
      </c>
      <c r="H733" s="7" t="s">
        <v>502</v>
      </c>
      <c r="I733" s="1" t="s">
        <v>21</v>
      </c>
    </row>
    <row r="734" spans="1:9" s="36" customFormat="1" ht="31.5">
      <c r="A734" s="1">
        <v>709</v>
      </c>
      <c r="B734" s="1" t="s">
        <v>285</v>
      </c>
      <c r="C734" s="1" t="s">
        <v>38</v>
      </c>
      <c r="D734" s="36" t="s">
        <v>12</v>
      </c>
      <c r="E734" s="1">
        <v>119</v>
      </c>
      <c r="F734" s="1"/>
      <c r="G734" s="7">
        <v>44409</v>
      </c>
      <c r="H734" s="7" t="s">
        <v>588</v>
      </c>
      <c r="I734" s="1" t="s">
        <v>10</v>
      </c>
    </row>
    <row r="735" spans="1:9" s="36" customFormat="1" ht="31.5">
      <c r="A735" s="1">
        <v>710</v>
      </c>
      <c r="B735" s="1" t="s">
        <v>285</v>
      </c>
      <c r="C735" s="1" t="s">
        <v>38</v>
      </c>
      <c r="D735" s="36" t="s">
        <v>12</v>
      </c>
      <c r="E735" s="1" t="s">
        <v>522</v>
      </c>
      <c r="F735" s="1"/>
      <c r="G735" s="7">
        <v>44409</v>
      </c>
      <c r="H735" s="7" t="s">
        <v>588</v>
      </c>
      <c r="I735" s="1" t="s">
        <v>21</v>
      </c>
    </row>
    <row r="736" spans="1:9" s="36" customFormat="1" ht="31.5">
      <c r="A736" s="1">
        <v>711</v>
      </c>
      <c r="B736" s="1" t="s">
        <v>285</v>
      </c>
      <c r="C736" s="1" t="s">
        <v>38</v>
      </c>
      <c r="D736" s="36" t="s">
        <v>12</v>
      </c>
      <c r="E736" s="1">
        <v>179</v>
      </c>
      <c r="F736" s="1"/>
      <c r="G736" s="7">
        <v>44409</v>
      </c>
      <c r="H736" s="7" t="s">
        <v>588</v>
      </c>
      <c r="I736" s="1" t="s">
        <v>21</v>
      </c>
    </row>
    <row r="737" spans="1:9" s="36" customFormat="1" ht="31.5">
      <c r="A737" s="1">
        <v>712</v>
      </c>
      <c r="B737" s="1" t="s">
        <v>285</v>
      </c>
      <c r="C737" s="1" t="s">
        <v>38</v>
      </c>
      <c r="D737" s="36" t="s">
        <v>12</v>
      </c>
      <c r="E737" s="1">
        <v>181</v>
      </c>
      <c r="F737" s="1">
        <v>1</v>
      </c>
      <c r="G737" s="7">
        <v>44409</v>
      </c>
      <c r="H737" s="7" t="s">
        <v>588</v>
      </c>
      <c r="I737" s="1" t="s">
        <v>21</v>
      </c>
    </row>
    <row r="738" spans="1:9" s="36" customFormat="1" ht="31.5">
      <c r="A738" s="1">
        <v>713</v>
      </c>
      <c r="B738" s="1" t="s">
        <v>285</v>
      </c>
      <c r="C738" s="1" t="s">
        <v>38</v>
      </c>
      <c r="D738" s="36" t="s">
        <v>12</v>
      </c>
      <c r="E738" s="1">
        <v>24</v>
      </c>
      <c r="F738" s="1"/>
      <c r="G738" s="7">
        <v>44409</v>
      </c>
      <c r="H738" s="7" t="s">
        <v>588</v>
      </c>
      <c r="I738" s="1" t="s">
        <v>10</v>
      </c>
    </row>
    <row r="739" spans="1:9" s="36" customFormat="1" ht="31.5">
      <c r="A739" s="1">
        <v>714</v>
      </c>
      <c r="B739" s="1" t="s">
        <v>285</v>
      </c>
      <c r="C739" s="1" t="s">
        <v>38</v>
      </c>
      <c r="D739" s="36" t="s">
        <v>70</v>
      </c>
      <c r="E739" s="1">
        <v>106</v>
      </c>
      <c r="F739" s="1"/>
      <c r="G739" s="7">
        <v>44409</v>
      </c>
      <c r="H739" s="7" t="s">
        <v>588</v>
      </c>
      <c r="I739" s="1" t="s">
        <v>21</v>
      </c>
    </row>
    <row r="740" spans="1:9" s="36" customFormat="1" ht="31.5">
      <c r="A740" s="1">
        <v>715</v>
      </c>
      <c r="B740" s="1" t="s">
        <v>285</v>
      </c>
      <c r="C740" s="1" t="s">
        <v>38</v>
      </c>
      <c r="D740" s="36" t="s">
        <v>109</v>
      </c>
      <c r="E740" s="1">
        <v>74</v>
      </c>
      <c r="F740" s="1"/>
      <c r="G740" s="7">
        <v>44409</v>
      </c>
      <c r="H740" s="7" t="s">
        <v>588</v>
      </c>
      <c r="I740" s="1" t="s">
        <v>10</v>
      </c>
    </row>
    <row r="741" spans="1:9" s="36" customFormat="1" ht="31.5">
      <c r="A741" s="1">
        <v>716</v>
      </c>
      <c r="B741" s="1" t="s">
        <v>285</v>
      </c>
      <c r="C741" s="1" t="s">
        <v>38</v>
      </c>
      <c r="D741" s="36" t="s">
        <v>26</v>
      </c>
      <c r="E741" s="1">
        <v>47</v>
      </c>
      <c r="F741" s="1"/>
      <c r="G741" s="7">
        <v>44409</v>
      </c>
      <c r="H741" s="7" t="s">
        <v>588</v>
      </c>
      <c r="I741" s="1" t="s">
        <v>21</v>
      </c>
    </row>
    <row r="742" spans="1:9" s="36" customFormat="1" ht="31.5">
      <c r="A742" s="1">
        <v>717</v>
      </c>
      <c r="B742" s="1" t="s">
        <v>285</v>
      </c>
      <c r="C742" s="1" t="s">
        <v>38</v>
      </c>
      <c r="D742" s="36" t="s">
        <v>26</v>
      </c>
      <c r="E742" s="1">
        <v>86</v>
      </c>
      <c r="F742" s="1"/>
      <c r="G742" s="7">
        <v>44409</v>
      </c>
      <c r="H742" s="7" t="s">
        <v>588</v>
      </c>
      <c r="I742" s="1" t="s">
        <v>21</v>
      </c>
    </row>
    <row r="743" spans="1:9" s="36" customFormat="1" ht="31.5">
      <c r="A743" s="1">
        <v>718</v>
      </c>
      <c r="B743" s="1" t="s">
        <v>285</v>
      </c>
      <c r="C743" s="1" t="s">
        <v>38</v>
      </c>
      <c r="D743" s="36" t="s">
        <v>26</v>
      </c>
      <c r="E743" s="1">
        <v>88</v>
      </c>
      <c r="F743" s="1"/>
      <c r="G743" s="7">
        <v>44409</v>
      </c>
      <c r="H743" s="7" t="s">
        <v>588</v>
      </c>
      <c r="I743" s="1" t="s">
        <v>21</v>
      </c>
    </row>
    <row r="744" spans="1:9" s="36" customFormat="1" ht="31.5">
      <c r="A744" s="1">
        <v>719</v>
      </c>
      <c r="B744" s="1" t="s">
        <v>285</v>
      </c>
      <c r="C744" s="1" t="s">
        <v>38</v>
      </c>
      <c r="D744" s="36" t="s">
        <v>26</v>
      </c>
      <c r="E744" s="1">
        <v>90</v>
      </c>
      <c r="F744" s="1"/>
      <c r="G744" s="7">
        <v>44409</v>
      </c>
      <c r="H744" s="7" t="s">
        <v>588</v>
      </c>
      <c r="I744" s="1" t="s">
        <v>21</v>
      </c>
    </row>
    <row r="745" spans="1:9" s="36" customFormat="1" ht="31.5">
      <c r="A745" s="1">
        <v>720</v>
      </c>
      <c r="B745" s="1" t="s">
        <v>285</v>
      </c>
      <c r="C745" s="1" t="s">
        <v>38</v>
      </c>
      <c r="D745" s="36" t="s">
        <v>264</v>
      </c>
      <c r="E745" s="1" t="s">
        <v>523</v>
      </c>
      <c r="F745" s="1"/>
      <c r="G745" s="7">
        <v>44409</v>
      </c>
      <c r="H745" s="7" t="s">
        <v>588</v>
      </c>
      <c r="I745" s="1" t="s">
        <v>21</v>
      </c>
    </row>
    <row r="746" spans="1:9" s="36" customFormat="1" ht="31.5">
      <c r="A746" s="1">
        <v>721</v>
      </c>
      <c r="B746" s="1" t="s">
        <v>285</v>
      </c>
      <c r="C746" s="1" t="s">
        <v>38</v>
      </c>
      <c r="D746" s="36" t="s">
        <v>12</v>
      </c>
      <c r="E746" s="1" t="s">
        <v>614</v>
      </c>
      <c r="F746" s="1"/>
      <c r="G746" s="7">
        <v>44409</v>
      </c>
      <c r="H746" s="7" t="s">
        <v>588</v>
      </c>
      <c r="I746" s="1" t="s">
        <v>21</v>
      </c>
    </row>
    <row r="747" spans="1:9" s="36" customFormat="1" ht="31.5">
      <c r="A747" s="1">
        <v>722</v>
      </c>
      <c r="B747" s="1" t="s">
        <v>285</v>
      </c>
      <c r="C747" s="1" t="s">
        <v>38</v>
      </c>
      <c r="D747" s="36" t="s">
        <v>12</v>
      </c>
      <c r="E747" s="1">
        <v>118</v>
      </c>
      <c r="F747" s="1"/>
      <c r="G747" s="7">
        <v>44409</v>
      </c>
      <c r="H747" s="7" t="s">
        <v>588</v>
      </c>
      <c r="I747" s="1" t="s">
        <v>21</v>
      </c>
    </row>
    <row r="748" spans="1:9" s="36" customFormat="1" ht="31.5">
      <c r="A748" s="1">
        <v>723</v>
      </c>
      <c r="B748" s="1" t="s">
        <v>285</v>
      </c>
      <c r="C748" s="1" t="s">
        <v>38</v>
      </c>
      <c r="D748" s="36" t="s">
        <v>351</v>
      </c>
      <c r="E748" s="13" t="s">
        <v>524</v>
      </c>
      <c r="F748" s="1"/>
      <c r="G748" s="7">
        <v>44409</v>
      </c>
      <c r="H748" s="7" t="s">
        <v>588</v>
      </c>
      <c r="I748" s="1" t="s">
        <v>21</v>
      </c>
    </row>
    <row r="749" spans="1:9" s="36" customFormat="1" ht="25.5" customHeight="1">
      <c r="A749" s="1">
        <v>724</v>
      </c>
      <c r="B749" s="1" t="s">
        <v>461</v>
      </c>
      <c r="C749" s="1" t="s">
        <v>38</v>
      </c>
      <c r="D749" s="36" t="s">
        <v>246</v>
      </c>
      <c r="E749" s="13" t="s">
        <v>525</v>
      </c>
      <c r="F749" s="1"/>
      <c r="G749" s="7">
        <v>44409</v>
      </c>
      <c r="H749" s="7" t="s">
        <v>588</v>
      </c>
      <c r="I749" s="1" t="s">
        <v>21</v>
      </c>
    </row>
    <row r="750" spans="1:9" s="3" customFormat="1" ht="31.5">
      <c r="A750" s="1">
        <v>725</v>
      </c>
      <c r="B750" s="1" t="s">
        <v>527</v>
      </c>
      <c r="C750" s="1" t="s">
        <v>38</v>
      </c>
      <c r="D750" s="36" t="s">
        <v>26</v>
      </c>
      <c r="E750" s="13" t="s">
        <v>528</v>
      </c>
      <c r="F750" s="1"/>
      <c r="G750" s="7">
        <v>44409</v>
      </c>
      <c r="H750" s="6" t="s">
        <v>529</v>
      </c>
      <c r="I750" s="1" t="s">
        <v>21</v>
      </c>
    </row>
    <row r="751" spans="1:9" s="3" customFormat="1" ht="31.5">
      <c r="A751" s="1">
        <v>726</v>
      </c>
      <c r="B751" s="1" t="s">
        <v>532</v>
      </c>
      <c r="C751" s="1" t="s">
        <v>38</v>
      </c>
      <c r="D751" s="36" t="s">
        <v>26</v>
      </c>
      <c r="E751" s="13" t="s">
        <v>244</v>
      </c>
      <c r="F751" s="1">
        <v>5</v>
      </c>
      <c r="G751" s="7">
        <v>44409</v>
      </c>
      <c r="H751" s="6" t="s">
        <v>533</v>
      </c>
      <c r="I751" s="1" t="s">
        <v>21</v>
      </c>
    </row>
    <row r="752" spans="1:9" s="3" customFormat="1" ht="31.5">
      <c r="A752" s="1">
        <v>727</v>
      </c>
      <c r="B752" s="1" t="s">
        <v>534</v>
      </c>
      <c r="C752" s="1" t="s">
        <v>38</v>
      </c>
      <c r="D752" s="36" t="s">
        <v>69</v>
      </c>
      <c r="E752" s="13" t="s">
        <v>535</v>
      </c>
      <c r="F752" s="1"/>
      <c r="G752" s="7">
        <v>44409</v>
      </c>
      <c r="H752" s="6" t="s">
        <v>536</v>
      </c>
      <c r="I752" s="1" t="s">
        <v>21</v>
      </c>
    </row>
    <row r="753" spans="1:9" s="3" customFormat="1">
      <c r="A753" s="1">
        <v>728</v>
      </c>
      <c r="B753" s="1" t="s">
        <v>541</v>
      </c>
      <c r="C753" s="1" t="s">
        <v>597</v>
      </c>
      <c r="D753" s="36" t="s">
        <v>12</v>
      </c>
      <c r="E753" s="13" t="s">
        <v>542</v>
      </c>
      <c r="F753" s="1"/>
      <c r="G753" s="7">
        <v>44531</v>
      </c>
      <c r="H753" s="6" t="s">
        <v>288</v>
      </c>
      <c r="I753" s="1" t="s">
        <v>21</v>
      </c>
    </row>
    <row r="754" spans="1:9" s="3" customFormat="1">
      <c r="A754" s="1">
        <v>729</v>
      </c>
      <c r="B754" s="1" t="s">
        <v>541</v>
      </c>
      <c r="C754" s="1" t="s">
        <v>589</v>
      </c>
      <c r="D754" s="36" t="s">
        <v>12</v>
      </c>
      <c r="E754" s="13" t="s">
        <v>543</v>
      </c>
      <c r="F754" s="1"/>
      <c r="G754" s="7">
        <v>44531</v>
      </c>
      <c r="H754" s="6" t="s">
        <v>288</v>
      </c>
      <c r="I754" s="1" t="s">
        <v>21</v>
      </c>
    </row>
    <row r="755" spans="1:9" s="3" customFormat="1">
      <c r="A755" s="1">
        <v>730</v>
      </c>
      <c r="B755" s="1" t="s">
        <v>541</v>
      </c>
      <c r="C755" s="1" t="s">
        <v>589</v>
      </c>
      <c r="D755" s="36" t="s">
        <v>25</v>
      </c>
      <c r="E755" s="13" t="s">
        <v>468</v>
      </c>
      <c r="F755" s="1"/>
      <c r="G755" s="7">
        <v>44531</v>
      </c>
      <c r="H755" s="6" t="s">
        <v>288</v>
      </c>
      <c r="I755" s="1" t="s">
        <v>21</v>
      </c>
    </row>
    <row r="756" spans="1:9" s="3" customFormat="1">
      <c r="A756" s="1">
        <v>731</v>
      </c>
      <c r="B756" s="1" t="s">
        <v>541</v>
      </c>
      <c r="C756" s="1" t="s">
        <v>589</v>
      </c>
      <c r="D756" s="36" t="s">
        <v>25</v>
      </c>
      <c r="E756" s="13" t="s">
        <v>544</v>
      </c>
      <c r="F756" s="1"/>
      <c r="G756" s="7">
        <v>44531</v>
      </c>
      <c r="H756" s="6" t="s">
        <v>288</v>
      </c>
      <c r="I756" s="1" t="s">
        <v>21</v>
      </c>
    </row>
    <row r="757" spans="1:9" s="3" customFormat="1">
      <c r="A757" s="1">
        <v>732</v>
      </c>
      <c r="B757" s="1" t="s">
        <v>541</v>
      </c>
      <c r="C757" s="1" t="s">
        <v>589</v>
      </c>
      <c r="D757" s="36" t="s">
        <v>72</v>
      </c>
      <c r="E757" s="13" t="s">
        <v>545</v>
      </c>
      <c r="F757" s="1">
        <v>1</v>
      </c>
      <c r="G757" s="7">
        <v>44531</v>
      </c>
      <c r="H757" s="6" t="s">
        <v>288</v>
      </c>
      <c r="I757" s="1" t="s">
        <v>21</v>
      </c>
    </row>
    <row r="758" spans="1:9" s="3" customFormat="1">
      <c r="A758" s="1">
        <v>733</v>
      </c>
      <c r="B758" s="1" t="s">
        <v>541</v>
      </c>
      <c r="C758" s="1" t="s">
        <v>589</v>
      </c>
      <c r="D758" s="36" t="s">
        <v>72</v>
      </c>
      <c r="E758" s="13" t="s">
        <v>545</v>
      </c>
      <c r="F758" s="1">
        <v>2</v>
      </c>
      <c r="G758" s="7">
        <v>44531</v>
      </c>
      <c r="H758" s="6" t="s">
        <v>288</v>
      </c>
      <c r="I758" s="1" t="s">
        <v>21</v>
      </c>
    </row>
    <row r="759" spans="1:9" s="3" customFormat="1">
      <c r="A759" s="1">
        <v>734</v>
      </c>
      <c r="B759" s="1" t="s">
        <v>541</v>
      </c>
      <c r="C759" s="1" t="s">
        <v>589</v>
      </c>
      <c r="D759" s="36" t="s">
        <v>27</v>
      </c>
      <c r="E759" s="13" t="s">
        <v>546</v>
      </c>
      <c r="F759" s="1"/>
      <c r="G759" s="7">
        <v>44531</v>
      </c>
      <c r="H759" s="6" t="s">
        <v>288</v>
      </c>
      <c r="I759" s="1" t="s">
        <v>21</v>
      </c>
    </row>
    <row r="760" spans="1:9" s="3" customFormat="1" ht="31.5">
      <c r="A760" s="1">
        <v>735</v>
      </c>
      <c r="B760" s="1" t="s">
        <v>35</v>
      </c>
      <c r="C760" s="1" t="s">
        <v>38</v>
      </c>
      <c r="D760" s="36" t="s">
        <v>12</v>
      </c>
      <c r="E760" s="13" t="s">
        <v>45</v>
      </c>
      <c r="F760" s="1"/>
      <c r="G760" s="7">
        <v>44531</v>
      </c>
      <c r="H760" s="6" t="s">
        <v>288</v>
      </c>
      <c r="I760" s="1" t="s">
        <v>21</v>
      </c>
    </row>
    <row r="761" spans="1:9" s="3" customFormat="1">
      <c r="A761" s="1">
        <v>736</v>
      </c>
      <c r="B761" s="1" t="s">
        <v>343</v>
      </c>
      <c r="C761" s="1" t="s">
        <v>38</v>
      </c>
      <c r="D761" s="36" t="s">
        <v>72</v>
      </c>
      <c r="E761" s="13" t="s">
        <v>547</v>
      </c>
      <c r="F761" s="1"/>
      <c r="G761" s="7">
        <v>44531</v>
      </c>
      <c r="H761" s="6" t="s">
        <v>288</v>
      </c>
      <c r="I761" s="1" t="s">
        <v>21</v>
      </c>
    </row>
    <row r="762" spans="1:9" s="3" customFormat="1">
      <c r="A762" s="1">
        <v>737</v>
      </c>
      <c r="B762" s="1" t="s">
        <v>320</v>
      </c>
      <c r="C762" s="1" t="s">
        <v>589</v>
      </c>
      <c r="D762" s="36" t="s">
        <v>26</v>
      </c>
      <c r="E762" s="13" t="s">
        <v>548</v>
      </c>
      <c r="F762" s="1"/>
      <c r="G762" s="7">
        <v>44562</v>
      </c>
      <c r="H762" s="6" t="s">
        <v>288</v>
      </c>
      <c r="I762" s="1" t="s">
        <v>21</v>
      </c>
    </row>
    <row r="763" spans="1:9" s="3" customFormat="1">
      <c r="A763" s="1">
        <v>738</v>
      </c>
      <c r="B763" s="1" t="s">
        <v>611</v>
      </c>
      <c r="C763" s="1" t="s">
        <v>589</v>
      </c>
      <c r="D763" s="36" t="s">
        <v>71</v>
      </c>
      <c r="E763" s="13" t="s">
        <v>549</v>
      </c>
      <c r="F763" s="1"/>
      <c r="G763" s="7">
        <v>44562</v>
      </c>
      <c r="H763" s="6" t="s">
        <v>288</v>
      </c>
      <c r="I763" s="1" t="s">
        <v>21</v>
      </c>
    </row>
    <row r="764" spans="1:9" s="3" customFormat="1" ht="47.25">
      <c r="A764" s="1">
        <v>739</v>
      </c>
      <c r="B764" s="1" t="s">
        <v>612</v>
      </c>
      <c r="C764" s="1" t="s">
        <v>589</v>
      </c>
      <c r="D764" s="36" t="s">
        <v>553</v>
      </c>
      <c r="E764" s="13" t="s">
        <v>554</v>
      </c>
      <c r="F764" s="54"/>
      <c r="G764" s="7">
        <v>44593</v>
      </c>
      <c r="H764" s="7" t="s">
        <v>502</v>
      </c>
      <c r="I764" s="1" t="s">
        <v>10</v>
      </c>
    </row>
    <row r="765" spans="1:9" s="3" customFormat="1" ht="47.25">
      <c r="A765" s="1">
        <v>740</v>
      </c>
      <c r="B765" s="1" t="s">
        <v>55</v>
      </c>
      <c r="C765" s="1" t="s">
        <v>589</v>
      </c>
      <c r="D765" s="36" t="s">
        <v>553</v>
      </c>
      <c r="E765" s="13" t="s">
        <v>555</v>
      </c>
      <c r="F765" s="54"/>
      <c r="G765" s="7">
        <v>44593</v>
      </c>
      <c r="H765" s="7" t="s">
        <v>502</v>
      </c>
      <c r="I765" s="1" t="s">
        <v>10</v>
      </c>
    </row>
    <row r="766" spans="1:9" s="3" customFormat="1" ht="47.25">
      <c r="A766" s="1">
        <v>741</v>
      </c>
      <c r="B766" s="1" t="s">
        <v>612</v>
      </c>
      <c r="C766" s="1" t="s">
        <v>589</v>
      </c>
      <c r="D766" s="36" t="s">
        <v>553</v>
      </c>
      <c r="E766" s="13" t="s">
        <v>556</v>
      </c>
      <c r="F766" s="54"/>
      <c r="G766" s="7">
        <v>44593</v>
      </c>
      <c r="H766" s="7" t="s">
        <v>502</v>
      </c>
      <c r="I766" s="1" t="s">
        <v>10</v>
      </c>
    </row>
    <row r="767" spans="1:9" s="3" customFormat="1" ht="47.25">
      <c r="A767" s="1">
        <v>742</v>
      </c>
      <c r="B767" s="1" t="s">
        <v>55</v>
      </c>
      <c r="C767" s="1" t="s">
        <v>589</v>
      </c>
      <c r="D767" s="57" t="s">
        <v>557</v>
      </c>
      <c r="E767" s="13" t="s">
        <v>558</v>
      </c>
      <c r="F767" s="54"/>
      <c r="G767" s="7">
        <v>44593</v>
      </c>
      <c r="H767" s="7" t="s">
        <v>502</v>
      </c>
      <c r="I767" s="1" t="s">
        <v>10</v>
      </c>
    </row>
    <row r="768" spans="1:9" s="3" customFormat="1" ht="47.25">
      <c r="A768" s="1">
        <v>743</v>
      </c>
      <c r="B768" s="1" t="s">
        <v>612</v>
      </c>
      <c r="C768" s="1" t="s">
        <v>589</v>
      </c>
      <c r="D768" s="36" t="s">
        <v>559</v>
      </c>
      <c r="E768" s="13" t="s">
        <v>558</v>
      </c>
      <c r="F768" s="54"/>
      <c r="G768" s="7">
        <v>44593</v>
      </c>
      <c r="H768" s="7" t="s">
        <v>502</v>
      </c>
      <c r="I768" s="1" t="s">
        <v>10</v>
      </c>
    </row>
    <row r="769" spans="1:9" s="3" customFormat="1" ht="47.25">
      <c r="A769" s="1">
        <v>744</v>
      </c>
      <c r="B769" s="1" t="s">
        <v>612</v>
      </c>
      <c r="C769" s="1" t="s">
        <v>589</v>
      </c>
      <c r="D769" s="36" t="s">
        <v>560</v>
      </c>
      <c r="E769" s="13" t="s">
        <v>561</v>
      </c>
      <c r="F769" s="54"/>
      <c r="G769" s="7">
        <v>44593</v>
      </c>
      <c r="H769" s="7" t="s">
        <v>502</v>
      </c>
      <c r="I769" s="1" t="s">
        <v>10</v>
      </c>
    </row>
    <row r="770" spans="1:9" s="3" customFormat="1" ht="47.25">
      <c r="A770" s="1">
        <v>745</v>
      </c>
      <c r="B770" s="1" t="s">
        <v>612</v>
      </c>
      <c r="C770" s="1" t="s">
        <v>589</v>
      </c>
      <c r="D770" s="36" t="s">
        <v>560</v>
      </c>
      <c r="E770" s="13" t="s">
        <v>562</v>
      </c>
      <c r="F770" s="54"/>
      <c r="G770" s="7">
        <v>44593</v>
      </c>
      <c r="H770" s="7" t="s">
        <v>502</v>
      </c>
      <c r="I770" s="1" t="s">
        <v>10</v>
      </c>
    </row>
    <row r="771" spans="1:9" s="3" customFormat="1" ht="47.25">
      <c r="A771" s="1">
        <v>746</v>
      </c>
      <c r="B771" s="1" t="s">
        <v>612</v>
      </c>
      <c r="C771" s="1" t="s">
        <v>589</v>
      </c>
      <c r="D771" s="36" t="s">
        <v>563</v>
      </c>
      <c r="E771" s="13" t="s">
        <v>564</v>
      </c>
      <c r="F771" s="54"/>
      <c r="G771" s="7">
        <v>44593</v>
      </c>
      <c r="H771" s="7" t="s">
        <v>502</v>
      </c>
      <c r="I771" s="1" t="s">
        <v>10</v>
      </c>
    </row>
    <row r="772" spans="1:9" s="3" customFormat="1" ht="47.25">
      <c r="A772" s="1">
        <v>747</v>
      </c>
      <c r="B772" s="1" t="s">
        <v>612</v>
      </c>
      <c r="C772" s="1" t="s">
        <v>589</v>
      </c>
      <c r="D772" s="36" t="s">
        <v>563</v>
      </c>
      <c r="E772" s="13" t="s">
        <v>565</v>
      </c>
      <c r="F772" s="54"/>
      <c r="G772" s="7">
        <v>44593</v>
      </c>
      <c r="H772" s="7" t="s">
        <v>502</v>
      </c>
      <c r="I772" s="1" t="s">
        <v>10</v>
      </c>
    </row>
    <row r="773" spans="1:9" s="3" customFormat="1" ht="47.25">
      <c r="A773" s="1">
        <v>748</v>
      </c>
      <c r="B773" s="1" t="s">
        <v>612</v>
      </c>
      <c r="C773" s="1" t="s">
        <v>589</v>
      </c>
      <c r="D773" s="36" t="s">
        <v>563</v>
      </c>
      <c r="E773" s="13" t="s">
        <v>566</v>
      </c>
      <c r="F773" s="54"/>
      <c r="G773" s="7">
        <v>44593</v>
      </c>
      <c r="H773" s="7" t="s">
        <v>502</v>
      </c>
      <c r="I773" s="1" t="s">
        <v>10</v>
      </c>
    </row>
    <row r="774" spans="1:9" s="3" customFormat="1" ht="47.25">
      <c r="A774" s="1">
        <v>749</v>
      </c>
      <c r="B774" s="1" t="s">
        <v>612</v>
      </c>
      <c r="C774" s="1" t="s">
        <v>589</v>
      </c>
      <c r="D774" s="36" t="s">
        <v>563</v>
      </c>
      <c r="E774" s="13" t="s">
        <v>567</v>
      </c>
      <c r="F774" s="54"/>
      <c r="G774" s="7">
        <v>44593</v>
      </c>
      <c r="H774" s="7" t="s">
        <v>502</v>
      </c>
      <c r="I774" s="1" t="s">
        <v>10</v>
      </c>
    </row>
    <row r="775" spans="1:9" s="3" customFormat="1" ht="47.25">
      <c r="A775" s="1">
        <v>750</v>
      </c>
      <c r="B775" s="1" t="s">
        <v>612</v>
      </c>
      <c r="C775" s="1" t="s">
        <v>589</v>
      </c>
      <c r="D775" s="36" t="s">
        <v>563</v>
      </c>
      <c r="E775" s="13" t="s">
        <v>568</v>
      </c>
      <c r="F775" s="54"/>
      <c r="G775" s="7">
        <v>44593</v>
      </c>
      <c r="H775" s="7" t="s">
        <v>502</v>
      </c>
      <c r="I775" s="1" t="s">
        <v>10</v>
      </c>
    </row>
    <row r="776" spans="1:9" s="3" customFormat="1" ht="47.25">
      <c r="A776" s="1">
        <v>751</v>
      </c>
      <c r="B776" s="1" t="s">
        <v>612</v>
      </c>
      <c r="C776" s="1" t="s">
        <v>38</v>
      </c>
      <c r="D776" s="36" t="s">
        <v>569</v>
      </c>
      <c r="E776" s="44">
        <v>117</v>
      </c>
      <c r="F776" s="54"/>
      <c r="G776" s="7">
        <v>44593</v>
      </c>
      <c r="H776" s="7" t="s">
        <v>502</v>
      </c>
      <c r="I776" s="1" t="s">
        <v>10</v>
      </c>
    </row>
    <row r="777" spans="1:9" s="3" customFormat="1" ht="47.25">
      <c r="A777" s="1">
        <v>752</v>
      </c>
      <c r="B777" s="1" t="s">
        <v>184</v>
      </c>
      <c r="C777" s="1" t="s">
        <v>589</v>
      </c>
      <c r="D777" s="36" t="s">
        <v>570</v>
      </c>
      <c r="E777" s="13" t="s">
        <v>571</v>
      </c>
      <c r="F777" s="54"/>
      <c r="G777" s="7">
        <v>44593</v>
      </c>
      <c r="H777" s="7" t="s">
        <v>502</v>
      </c>
      <c r="I777" s="1" t="s">
        <v>10</v>
      </c>
    </row>
    <row r="778" spans="1:9" s="3" customFormat="1" ht="47.25">
      <c r="A778" s="1">
        <v>753</v>
      </c>
      <c r="B778" s="1" t="s">
        <v>613</v>
      </c>
      <c r="C778" s="1" t="s">
        <v>589</v>
      </c>
      <c r="D778" s="36" t="s">
        <v>572</v>
      </c>
      <c r="E778" s="13" t="s">
        <v>573</v>
      </c>
      <c r="F778" s="54"/>
      <c r="G778" s="7">
        <v>44593</v>
      </c>
      <c r="H778" s="7" t="s">
        <v>502</v>
      </c>
      <c r="I778" s="1" t="s">
        <v>10</v>
      </c>
    </row>
    <row r="779" spans="1:9" s="3" customFormat="1" ht="47.25">
      <c r="A779" s="1">
        <v>754</v>
      </c>
      <c r="B779" s="1" t="s">
        <v>552</v>
      </c>
      <c r="C779" s="1" t="s">
        <v>38</v>
      </c>
      <c r="D779" s="36" t="s">
        <v>572</v>
      </c>
      <c r="E779" s="13" t="s">
        <v>556</v>
      </c>
      <c r="F779" s="54"/>
      <c r="G779" s="7">
        <v>44593</v>
      </c>
      <c r="H779" s="7" t="s">
        <v>502</v>
      </c>
      <c r="I779" s="1" t="s">
        <v>10</v>
      </c>
    </row>
    <row r="780" spans="1:9" s="3" customFormat="1" ht="47.25">
      <c r="A780" s="1">
        <v>755</v>
      </c>
      <c r="B780" s="1" t="s">
        <v>612</v>
      </c>
      <c r="C780" s="1" t="s">
        <v>589</v>
      </c>
      <c r="D780" s="36" t="s">
        <v>574</v>
      </c>
      <c r="E780" s="13" t="s">
        <v>575</v>
      </c>
      <c r="F780" s="54"/>
      <c r="G780" s="7">
        <v>44593</v>
      </c>
      <c r="H780" s="7" t="s">
        <v>502</v>
      </c>
      <c r="I780" s="1" t="s">
        <v>10</v>
      </c>
    </row>
    <row r="781" spans="1:9" s="3" customFormat="1" ht="47.25">
      <c r="A781" s="1">
        <v>756</v>
      </c>
      <c r="B781" s="1" t="s">
        <v>552</v>
      </c>
      <c r="C781" s="1" t="s">
        <v>38</v>
      </c>
      <c r="D781" s="36" t="s">
        <v>576</v>
      </c>
      <c r="E781" s="13" t="s">
        <v>577</v>
      </c>
      <c r="F781" s="13">
        <v>4</v>
      </c>
      <c r="G781" s="7">
        <v>44593</v>
      </c>
      <c r="H781" s="7" t="s">
        <v>502</v>
      </c>
      <c r="I781" s="1" t="s">
        <v>10</v>
      </c>
    </row>
    <row r="782" spans="1:9" s="3" customFormat="1" ht="47.25">
      <c r="A782" s="1">
        <v>757</v>
      </c>
      <c r="B782" s="1" t="s">
        <v>612</v>
      </c>
      <c r="C782" s="1" t="s">
        <v>589</v>
      </c>
      <c r="D782" s="36" t="s">
        <v>578</v>
      </c>
      <c r="E782" s="13" t="s">
        <v>579</v>
      </c>
      <c r="F782" s="54"/>
      <c r="G782" s="7">
        <v>44593</v>
      </c>
      <c r="H782" s="7" t="s">
        <v>502</v>
      </c>
      <c r="I782" s="1" t="s">
        <v>10</v>
      </c>
    </row>
    <row r="783" spans="1:9" s="3" customFormat="1" ht="47.25">
      <c r="A783" s="1">
        <v>758</v>
      </c>
      <c r="B783" s="1" t="s">
        <v>612</v>
      </c>
      <c r="C783" s="1" t="s">
        <v>38</v>
      </c>
      <c r="D783" s="36" t="s">
        <v>569</v>
      </c>
      <c r="E783" s="13" t="s">
        <v>580</v>
      </c>
      <c r="F783" s="54"/>
      <c r="G783" s="7">
        <v>44593</v>
      </c>
      <c r="H783" s="7" t="s">
        <v>502</v>
      </c>
      <c r="I783" s="1" t="s">
        <v>21</v>
      </c>
    </row>
    <row r="784" spans="1:9" s="3" customFormat="1" ht="47.25">
      <c r="A784" s="1">
        <v>758</v>
      </c>
      <c r="B784" s="1" t="s">
        <v>581</v>
      </c>
      <c r="C784" s="1" t="s">
        <v>38</v>
      </c>
      <c r="D784" s="36" t="s">
        <v>582</v>
      </c>
      <c r="E784" s="13" t="s">
        <v>345</v>
      </c>
      <c r="F784" s="54"/>
      <c r="G784" s="7">
        <v>44593</v>
      </c>
      <c r="H784" s="7" t="s">
        <v>502</v>
      </c>
      <c r="I784" s="1" t="s">
        <v>21</v>
      </c>
    </row>
    <row r="785" spans="1:9" s="3" customFormat="1" ht="47.25">
      <c r="A785" s="1">
        <v>759</v>
      </c>
      <c r="B785" s="1" t="s">
        <v>352</v>
      </c>
      <c r="C785" s="1" t="s">
        <v>38</v>
      </c>
      <c r="D785" s="36" t="s">
        <v>583</v>
      </c>
      <c r="E785" s="13" t="s">
        <v>558</v>
      </c>
      <c r="F785" s="1"/>
      <c r="G785" s="7">
        <v>44713</v>
      </c>
      <c r="H785" s="7" t="s">
        <v>584</v>
      </c>
      <c r="I785" s="1" t="s">
        <v>621</v>
      </c>
    </row>
    <row r="786" spans="1:9" s="3" customFormat="1" ht="47.25">
      <c r="A786" s="1">
        <v>760</v>
      </c>
      <c r="B786" s="1" t="s">
        <v>585</v>
      </c>
      <c r="C786" s="1" t="s">
        <v>594</v>
      </c>
      <c r="D786" s="55" t="s">
        <v>586</v>
      </c>
      <c r="E786" s="13" t="s">
        <v>337</v>
      </c>
      <c r="F786" s="1"/>
      <c r="G786" s="7">
        <v>44713</v>
      </c>
      <c r="H786" s="7" t="s">
        <v>587</v>
      </c>
      <c r="I786" s="1" t="s">
        <v>10</v>
      </c>
    </row>
    <row r="787" spans="1:9" s="3" customFormat="1" ht="31.5">
      <c r="A787" s="1">
        <v>761</v>
      </c>
      <c r="B787" s="1" t="s">
        <v>610</v>
      </c>
      <c r="C787" s="1"/>
      <c r="D787" s="36" t="s">
        <v>609</v>
      </c>
      <c r="E787" s="13" t="s">
        <v>608</v>
      </c>
      <c r="F787" s="1"/>
      <c r="G787" s="7">
        <v>44743</v>
      </c>
      <c r="H787" s="6" t="s">
        <v>288</v>
      </c>
      <c r="I787" s="1" t="s">
        <v>384</v>
      </c>
    </row>
  </sheetData>
  <autoFilter ref="D1:D787"/>
  <customSheetViews>
    <customSheetView guid="{7BA8F15D-1759-4EA5-BB27-9AF22B23B7D1}" scale="57" printArea="1" showAutoFilter="1" hiddenColumns="1" topLeftCell="D4">
      <selection activeCell="O42" sqref="O42"/>
      <pageMargins left="0" right="0" top="0" bottom="0" header="0.31496062992125984" footer="0.31496062992125984"/>
      <printOptions horizontalCentered="1"/>
      <pageSetup paperSize="9" scale="85" fitToHeight="4" orientation="portrait" r:id="rId1"/>
      <autoFilter ref="D1:D787"/>
    </customSheetView>
    <customSheetView guid="{BD1812D2-91B5-4828-83A1-EE237FC8463E}" scale="57" printArea="1" filter="1" showAutoFilter="1">
      <selection activeCell="V56" sqref="V56"/>
      <pageMargins left="0" right="0" top="0" bottom="0" header="0.31496062992125984" footer="0.31496062992125984"/>
      <printOptions horizontalCentered="1"/>
      <pageSetup paperSize="9" scale="85" fitToHeight="4" orientation="portrait" r:id="rId2"/>
      <autoFilter ref="A4:Q787">
        <filterColumn colId="4">
          <filters>
            <filter val="160"/>
            <filter val="3"/>
            <filter val="4"/>
            <filter val="60"/>
            <filter val="60А"/>
            <filter val="7"/>
          </filters>
        </filterColumn>
      </autoFilter>
    </customSheetView>
    <customSheetView guid="{BFCB27C3-7127-4E62-A0D2-B37E75B6559A}" showPageBreaks="1" printArea="1" showAutoFilter="1" view="pageBreakPreview">
      <pane ySplit="32" topLeftCell="A787" activePane="bottomLeft" state="frozen"/>
      <selection pane="bottomLeft" activeCell="G33" sqref="G33"/>
      <pageMargins left="0" right="0" top="0" bottom="0" header="0.31496062992125984" footer="0.31496062992125984"/>
      <printOptions horizontalCentered="1"/>
      <pageSetup paperSize="9" scale="85" fitToHeight="4" orientation="portrait" r:id="rId3"/>
      <autoFilter ref="A4:Q787"/>
    </customSheetView>
    <customSheetView guid="{B48B0D4B-E780-44DA-9790-EE85FAAF9703}" showPageBreaks="1" printArea="1">
      <selection activeCell="B284" sqref="B284"/>
      <pageMargins left="0" right="0" top="0" bottom="0" header="0.31496062992125984" footer="0.31496062992125984"/>
      <printOptions horizontalCentered="1"/>
      <pageSetup paperSize="9" scale="65" fitToHeight="4" orientation="portrait" r:id="rId4"/>
    </customSheetView>
    <customSheetView guid="{E244CA74-E5B9-4C5C-A2A2-257F4BFAACC9}" scale="70" showPageBreaks="1" printArea="1" showAutoFilter="1" view="pageBreakPreview">
      <pane ySplit="5" topLeftCell="A6" activePane="bottomLeft" state="frozen"/>
      <selection pane="bottomLeft" activeCell="C787" sqref="C787"/>
      <pageMargins left="0" right="0" top="0" bottom="0" header="0.31496062992125984" footer="0.31496062992125984"/>
      <printOptions horizontalCentered="1"/>
      <pageSetup paperSize="9" scale="85" fitToHeight="4" orientation="portrait" r:id="rId5"/>
      <autoFilter ref="A4:Q786"/>
    </customSheetView>
    <customSheetView guid="{E2ABFF8C-0C1F-4D08-8DBC-F5957EAE1869}" scale="90" showPageBreaks="1" printArea="1" showAutoFilter="1" view="pageBreakPreview">
      <pane ySplit="32" topLeftCell="A723" activePane="bottomLeft" state="frozen"/>
      <selection pane="bottomLeft" activeCell="D24" sqref="D24"/>
      <pageMargins left="0" right="0" top="0" bottom="0" header="0.31496062992125984" footer="0.31496062992125984"/>
      <printOptions horizontalCentered="1"/>
      <pageSetup paperSize="9" scale="85" fitToHeight="4" orientation="portrait" r:id="rId6"/>
      <autoFilter ref="A4:Q787"/>
    </customSheetView>
  </customSheetViews>
  <mergeCells count="7">
    <mergeCell ref="A1:I1"/>
    <mergeCell ref="H2:H3"/>
    <mergeCell ref="A2:A3"/>
    <mergeCell ref="B2:B3"/>
    <mergeCell ref="D2:F2"/>
    <mergeCell ref="G2:G3"/>
    <mergeCell ref="I2:I3"/>
  </mergeCells>
  <printOptions horizontalCentered="1"/>
  <pageMargins left="0" right="0" top="0" bottom="0" header="0.31496062992125984" footer="0.31496062992125984"/>
  <pageSetup paperSize="9" scale="85" fitToHeight="4" orientation="portrait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0"/>
  <sheetViews>
    <sheetView workbookViewId="0">
      <selection sqref="A1:C40"/>
    </sheetView>
  </sheetViews>
  <sheetFormatPr defaultRowHeight="15"/>
  <cols>
    <col min="1" max="1" width="47.5703125" style="18" customWidth="1"/>
    <col min="2" max="16384" width="9.140625" style="18"/>
  </cols>
  <sheetData>
    <row r="1" spans="1:3" ht="31.5">
      <c r="A1" s="21" t="s">
        <v>480</v>
      </c>
      <c r="B1" s="21" t="s">
        <v>132</v>
      </c>
      <c r="C1" s="21" t="s">
        <v>481</v>
      </c>
    </row>
    <row r="2" spans="1:3" ht="15.75">
      <c r="A2" s="15" t="s">
        <v>55</v>
      </c>
      <c r="B2" s="16">
        <v>8</v>
      </c>
      <c r="C2" s="17">
        <v>51</v>
      </c>
    </row>
    <row r="3" spans="1:3" ht="15.75">
      <c r="A3" s="15" t="s">
        <v>56</v>
      </c>
      <c r="B3" s="16">
        <v>11</v>
      </c>
      <c r="C3" s="17">
        <v>1065</v>
      </c>
    </row>
    <row r="4" spans="1:3" ht="15.75">
      <c r="A4" s="15" t="s">
        <v>309</v>
      </c>
      <c r="B4" s="16">
        <v>2</v>
      </c>
      <c r="C4" s="17">
        <v>184</v>
      </c>
    </row>
    <row r="5" spans="1:3" ht="15.75">
      <c r="A5" s="15" t="s">
        <v>315</v>
      </c>
      <c r="B5" s="16">
        <v>1</v>
      </c>
      <c r="C5" s="17">
        <v>76</v>
      </c>
    </row>
    <row r="6" spans="1:3" ht="15.75">
      <c r="A6" s="15" t="s">
        <v>143</v>
      </c>
      <c r="B6" s="16">
        <v>3</v>
      </c>
      <c r="C6" s="17">
        <v>133</v>
      </c>
    </row>
    <row r="7" spans="1:3" ht="15.75">
      <c r="A7" s="15" t="s">
        <v>57</v>
      </c>
      <c r="B7" s="16">
        <v>11</v>
      </c>
      <c r="C7" s="17">
        <v>971</v>
      </c>
    </row>
    <row r="8" spans="1:3" ht="15.75">
      <c r="A8" s="15" t="s">
        <v>285</v>
      </c>
      <c r="B8" s="16">
        <v>17</v>
      </c>
      <c r="C8" s="17">
        <v>1451</v>
      </c>
    </row>
    <row r="9" spans="1:3" ht="15.75">
      <c r="A9" s="15" t="s">
        <v>14</v>
      </c>
      <c r="B9" s="16">
        <v>42</v>
      </c>
      <c r="C9" s="17">
        <v>2153</v>
      </c>
    </row>
    <row r="10" spans="1:3" ht="15.75">
      <c r="A10" s="15" t="s">
        <v>295</v>
      </c>
      <c r="B10" s="16">
        <v>4</v>
      </c>
      <c r="C10" s="17">
        <v>146</v>
      </c>
    </row>
    <row r="11" spans="1:3" ht="15.75">
      <c r="A11" s="15" t="s">
        <v>111</v>
      </c>
      <c r="B11" s="16">
        <v>37</v>
      </c>
      <c r="C11" s="17">
        <v>2282</v>
      </c>
    </row>
    <row r="12" spans="1:3" ht="15.75">
      <c r="A12" s="15" t="s">
        <v>19</v>
      </c>
      <c r="B12" s="16">
        <v>1</v>
      </c>
      <c r="C12" s="17">
        <v>16</v>
      </c>
    </row>
    <row r="13" spans="1:3" ht="15.75">
      <c r="A13" s="15" t="s">
        <v>23</v>
      </c>
      <c r="B13" s="16">
        <v>13</v>
      </c>
      <c r="C13" s="17">
        <v>859</v>
      </c>
    </row>
    <row r="14" spans="1:3" ht="15.75">
      <c r="A14" s="15" t="s">
        <v>184</v>
      </c>
      <c r="B14" s="16">
        <v>38</v>
      </c>
      <c r="C14" s="17">
        <v>80</v>
      </c>
    </row>
    <row r="15" spans="1:3" ht="15.75">
      <c r="A15" s="15" t="s">
        <v>463</v>
      </c>
      <c r="B15" s="16">
        <v>1</v>
      </c>
      <c r="C15" s="17">
        <v>56</v>
      </c>
    </row>
    <row r="16" spans="1:3" ht="15.75">
      <c r="A16" s="15" t="s">
        <v>352</v>
      </c>
      <c r="B16" s="16">
        <v>8</v>
      </c>
      <c r="C16" s="17">
        <v>639</v>
      </c>
    </row>
    <row r="17" spans="1:3" ht="15.75">
      <c r="A17" s="15" t="s">
        <v>106</v>
      </c>
      <c r="B17" s="16">
        <v>24</v>
      </c>
      <c r="C17" s="17">
        <v>155</v>
      </c>
    </row>
    <row r="18" spans="1:3" ht="15.75">
      <c r="A18" s="15" t="s">
        <v>301</v>
      </c>
      <c r="B18" s="16">
        <v>1</v>
      </c>
      <c r="C18" s="17">
        <v>79</v>
      </c>
    </row>
    <row r="19" spans="1:3" ht="15.75">
      <c r="A19" s="15" t="s">
        <v>482</v>
      </c>
      <c r="B19" s="16">
        <v>4</v>
      </c>
      <c r="C19" s="17">
        <v>74</v>
      </c>
    </row>
    <row r="20" spans="1:3" ht="15.75">
      <c r="A20" s="15" t="s">
        <v>135</v>
      </c>
      <c r="B20" s="16">
        <v>2</v>
      </c>
      <c r="C20" s="17">
        <v>22</v>
      </c>
    </row>
    <row r="21" spans="1:3" ht="15.75">
      <c r="A21" s="15" t="s">
        <v>50</v>
      </c>
      <c r="B21" s="16">
        <v>1</v>
      </c>
      <c r="C21" s="17">
        <v>12</v>
      </c>
    </row>
    <row r="22" spans="1:3" ht="15.75">
      <c r="A22" s="15" t="s">
        <v>483</v>
      </c>
      <c r="B22" s="16">
        <v>1</v>
      </c>
      <c r="C22" s="17">
        <v>209</v>
      </c>
    </row>
    <row r="23" spans="1:3" ht="15.75">
      <c r="A23" s="15" t="s">
        <v>466</v>
      </c>
      <c r="B23" s="16">
        <v>1</v>
      </c>
      <c r="C23" s="17">
        <v>160</v>
      </c>
    </row>
    <row r="24" spans="1:3" ht="15.75">
      <c r="A24" s="15" t="s">
        <v>35</v>
      </c>
      <c r="B24" s="16">
        <v>35</v>
      </c>
      <c r="C24" s="17">
        <v>4889</v>
      </c>
    </row>
    <row r="25" spans="1:3" ht="15.75">
      <c r="A25" s="15" t="s">
        <v>274</v>
      </c>
      <c r="B25" s="16">
        <v>1</v>
      </c>
      <c r="C25" s="17">
        <v>96</v>
      </c>
    </row>
    <row r="26" spans="1:3" ht="15.75">
      <c r="A26" s="15" t="s">
        <v>343</v>
      </c>
      <c r="B26" s="19">
        <v>9</v>
      </c>
      <c r="C26" s="20">
        <v>1841</v>
      </c>
    </row>
    <row r="27" spans="1:3" ht="15.75">
      <c r="A27" s="15" t="s">
        <v>241</v>
      </c>
      <c r="B27" s="16">
        <v>35</v>
      </c>
      <c r="C27" s="17">
        <v>4056</v>
      </c>
    </row>
    <row r="28" spans="1:3" ht="15.75">
      <c r="A28" s="15" t="s">
        <v>318</v>
      </c>
      <c r="B28" s="16">
        <v>148</v>
      </c>
      <c r="C28" s="17">
        <v>16828</v>
      </c>
    </row>
    <row r="29" spans="1:3" ht="15.75">
      <c r="A29" s="15" t="s">
        <v>150</v>
      </c>
      <c r="B29" s="16">
        <v>1</v>
      </c>
      <c r="C29" s="17">
        <v>80</v>
      </c>
    </row>
    <row r="30" spans="1:3" ht="15.75">
      <c r="A30" s="15" t="s">
        <v>332</v>
      </c>
      <c r="B30" s="16">
        <v>2</v>
      </c>
      <c r="C30" s="17">
        <v>119</v>
      </c>
    </row>
    <row r="31" spans="1:3" ht="15.75">
      <c r="A31" s="15" t="s">
        <v>327</v>
      </c>
      <c r="B31" s="16">
        <v>1</v>
      </c>
      <c r="C31" s="17">
        <v>110</v>
      </c>
    </row>
    <row r="32" spans="1:3" ht="15.75">
      <c r="A32" s="15" t="s">
        <v>89</v>
      </c>
      <c r="B32" s="16">
        <v>1</v>
      </c>
      <c r="C32" s="17">
        <v>199</v>
      </c>
    </row>
    <row r="33" spans="1:3" ht="15.75">
      <c r="A33" s="15" t="s">
        <v>52</v>
      </c>
      <c r="B33" s="16">
        <v>6</v>
      </c>
      <c r="C33" s="17">
        <v>332</v>
      </c>
    </row>
    <row r="34" spans="1:3" ht="15.75">
      <c r="A34" s="15" t="s">
        <v>486</v>
      </c>
      <c r="B34" s="16">
        <v>2</v>
      </c>
      <c r="C34" s="17">
        <v>146</v>
      </c>
    </row>
    <row r="35" spans="1:3" ht="15.75">
      <c r="A35" s="15" t="s">
        <v>167</v>
      </c>
      <c r="B35" s="16">
        <v>127</v>
      </c>
      <c r="C35" s="17">
        <v>4657</v>
      </c>
    </row>
    <row r="36" spans="1:3" ht="15.75">
      <c r="A36" s="15" t="s">
        <v>484</v>
      </c>
      <c r="B36" s="16">
        <v>1</v>
      </c>
      <c r="C36" s="17">
        <v>52</v>
      </c>
    </row>
    <row r="37" spans="1:3" ht="15.75">
      <c r="A37" s="15" t="s">
        <v>485</v>
      </c>
      <c r="B37" s="16">
        <v>1</v>
      </c>
      <c r="C37" s="17">
        <v>38</v>
      </c>
    </row>
    <row r="38" spans="1:3" ht="15.75">
      <c r="A38" s="15" t="s">
        <v>464</v>
      </c>
      <c r="B38" s="16">
        <v>6</v>
      </c>
      <c r="C38" s="17">
        <v>395</v>
      </c>
    </row>
    <row r="39" spans="1:3" ht="15.75">
      <c r="A39" s="15" t="s">
        <v>91</v>
      </c>
      <c r="B39" s="16">
        <v>1</v>
      </c>
      <c r="C39" s="17">
        <v>78</v>
      </c>
    </row>
    <row r="40" spans="1:3" ht="15.75">
      <c r="A40" s="22" t="s">
        <v>487</v>
      </c>
      <c r="B40" s="23">
        <f>SUM(B2:B39)</f>
        <v>608</v>
      </c>
      <c r="C40" s="24">
        <f>SUM(C2:C39)</f>
        <v>44789</v>
      </c>
    </row>
  </sheetData>
  <customSheetViews>
    <customSheetView guid="{7BA8F15D-1759-4EA5-BB27-9AF22B23B7D1}">
      <selection sqref="A1:C40"/>
      <pageMargins left="0.7" right="0.7" top="0.75" bottom="0.75" header="0.3" footer="0.3"/>
      <pageSetup paperSize="9" orientation="portrait" r:id="rId1"/>
    </customSheetView>
    <customSheetView guid="{BD1812D2-91B5-4828-83A1-EE237FC8463E}">
      <selection sqref="A1:C40"/>
      <pageMargins left="0.7" right="0.7" top="0.75" bottom="0.75" header="0.3" footer="0.3"/>
      <pageSetup paperSize="9" orientation="portrait" r:id="rId2"/>
    </customSheetView>
    <customSheetView guid="{BFCB27C3-7127-4E62-A0D2-B37E75B6559A}">
      <selection sqref="A1:C40"/>
      <pageMargins left="0.7" right="0.7" top="0.75" bottom="0.75" header="0.3" footer="0.3"/>
      <pageSetup paperSize="9" orientation="portrait" r:id="rId3"/>
    </customSheetView>
    <customSheetView guid="{B48B0D4B-E780-44DA-9790-EE85FAAF9703}">
      <selection sqref="A1:C40"/>
      <pageMargins left="0.7" right="0.7" top="0.75" bottom="0.75" header="0.3" footer="0.3"/>
      <pageSetup paperSize="9" orientation="portrait" r:id="rId4"/>
    </customSheetView>
    <customSheetView guid="{E244CA74-E5B9-4C5C-A2A2-257F4BFAACC9}">
      <selection sqref="A1:C40"/>
      <pageMargins left="0.7" right="0.7" top="0.75" bottom="0.75" header="0.3" footer="0.3"/>
      <pageSetup paperSize="9" orientation="portrait" r:id="rId5"/>
    </customSheetView>
    <customSheetView guid="{E2ABFF8C-0C1F-4D08-8DBC-F5957EAE1869}">
      <selection sqref="A1:C40"/>
      <pageMargins left="0.7" right="0.7" top="0.75" bottom="0.75" header="0.3" footer="0.3"/>
      <pageSetup paperSize="9" orientation="portrait" r:id="rId6"/>
    </customSheetView>
  </customSheetViews>
  <pageMargins left="0.7" right="0.7" top="0.75" bottom="0.75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9"/>
  <sheetViews>
    <sheetView topLeftCell="A10" workbookViewId="0">
      <selection activeCell="C27" sqref="C27"/>
    </sheetView>
  </sheetViews>
  <sheetFormatPr defaultRowHeight="15"/>
  <cols>
    <col min="1" max="1" width="20.42578125" customWidth="1"/>
    <col min="3" max="3" width="12.85546875" customWidth="1"/>
  </cols>
  <sheetData>
    <row r="1" spans="1:3" ht="31.5">
      <c r="A1" s="14" t="s">
        <v>131</v>
      </c>
      <c r="B1" s="14" t="s">
        <v>132</v>
      </c>
      <c r="C1" s="14" t="s">
        <v>481</v>
      </c>
    </row>
    <row r="2" spans="1:3" ht="15.75">
      <c r="A2" s="27" t="s">
        <v>490</v>
      </c>
      <c r="B2" s="25">
        <v>63</v>
      </c>
      <c r="C2" s="26">
        <v>6516</v>
      </c>
    </row>
    <row r="3" spans="1:3" ht="15.75">
      <c r="A3" s="31">
        <v>43466</v>
      </c>
      <c r="B3" s="25">
        <v>64</v>
      </c>
      <c r="C3" s="26">
        <v>6524</v>
      </c>
    </row>
    <row r="4" spans="1:3" ht="15.75">
      <c r="A4" s="31">
        <v>43497</v>
      </c>
      <c r="B4" s="25">
        <v>94</v>
      </c>
      <c r="C4" s="26">
        <v>7651</v>
      </c>
    </row>
    <row r="5" spans="1:3" ht="15.75">
      <c r="A5" s="31">
        <v>43525</v>
      </c>
      <c r="B5" s="25">
        <v>110</v>
      </c>
      <c r="C5" s="26">
        <v>8053</v>
      </c>
    </row>
    <row r="6" spans="1:3" ht="15.75">
      <c r="A6" s="31">
        <v>43556</v>
      </c>
      <c r="B6" s="25">
        <v>112</v>
      </c>
      <c r="C6" s="26">
        <v>8068</v>
      </c>
    </row>
    <row r="7" spans="1:3" ht="15.75">
      <c r="A7" s="31">
        <v>43586</v>
      </c>
      <c r="B7" s="25">
        <v>117</v>
      </c>
      <c r="C7" s="26">
        <v>8248</v>
      </c>
    </row>
    <row r="8" spans="1:3" ht="15.75">
      <c r="A8" s="31">
        <v>43617</v>
      </c>
      <c r="B8" s="25">
        <v>119</v>
      </c>
      <c r="C8" s="26">
        <v>8542</v>
      </c>
    </row>
    <row r="9" spans="1:3" ht="15.75">
      <c r="A9" s="31">
        <v>43647</v>
      </c>
      <c r="B9" s="25">
        <v>119</v>
      </c>
      <c r="C9" s="26">
        <v>8542</v>
      </c>
    </row>
    <row r="10" spans="1:3" ht="15.75">
      <c r="A10" s="31">
        <v>43678</v>
      </c>
      <c r="B10" s="25">
        <v>121</v>
      </c>
      <c r="C10" s="26">
        <v>8719</v>
      </c>
    </row>
    <row r="11" spans="1:3" ht="15.75">
      <c r="A11" s="31">
        <v>43709</v>
      </c>
      <c r="B11" s="25">
        <v>128</v>
      </c>
      <c r="C11" s="26">
        <v>9586</v>
      </c>
    </row>
    <row r="12" spans="1:3" ht="15.75">
      <c r="A12" s="31">
        <v>43739</v>
      </c>
      <c r="B12" s="25">
        <v>171</v>
      </c>
      <c r="C12" s="26">
        <v>15274</v>
      </c>
    </row>
    <row r="13" spans="1:3" ht="15.75">
      <c r="A13" s="31">
        <v>43770</v>
      </c>
      <c r="B13" s="25">
        <v>185</v>
      </c>
      <c r="C13" s="26">
        <v>16319</v>
      </c>
    </row>
    <row r="14" spans="1:3" ht="15.75">
      <c r="A14" s="31">
        <v>43800</v>
      </c>
      <c r="B14" s="25">
        <v>199</v>
      </c>
      <c r="C14" s="26">
        <v>17419</v>
      </c>
    </row>
    <row r="15" spans="1:3" ht="15.75">
      <c r="A15" s="31">
        <v>43831</v>
      </c>
      <c r="B15" s="25">
        <v>280</v>
      </c>
      <c r="C15" s="26">
        <v>23386</v>
      </c>
    </row>
    <row r="16" spans="1:3" ht="15.75">
      <c r="A16" s="28" t="s">
        <v>297</v>
      </c>
      <c r="B16" s="25">
        <v>285</v>
      </c>
      <c r="C16" s="26">
        <v>24185</v>
      </c>
    </row>
    <row r="17" spans="1:3" ht="15.75">
      <c r="A17" s="28" t="s">
        <v>298</v>
      </c>
      <c r="B17" s="25">
        <v>290</v>
      </c>
      <c r="C17" s="26">
        <v>24355</v>
      </c>
    </row>
    <row r="18" spans="1:3" ht="15.75">
      <c r="A18" s="28" t="s">
        <v>314</v>
      </c>
      <c r="B18" s="25">
        <v>293</v>
      </c>
      <c r="C18" s="26" t="s">
        <v>491</v>
      </c>
    </row>
    <row r="19" spans="1:3" ht="15.75">
      <c r="A19" s="28" t="s">
        <v>325</v>
      </c>
      <c r="B19" s="25">
        <v>293</v>
      </c>
      <c r="C19" s="26" t="s">
        <v>491</v>
      </c>
    </row>
    <row r="20" spans="1:3" ht="15.75">
      <c r="A20" s="28" t="s">
        <v>326</v>
      </c>
      <c r="B20" s="25">
        <v>306</v>
      </c>
      <c r="C20" s="26">
        <v>25350</v>
      </c>
    </row>
    <row r="21" spans="1:3" ht="15.75">
      <c r="A21" s="28" t="s">
        <v>330</v>
      </c>
      <c r="B21" s="25">
        <v>306</v>
      </c>
      <c r="C21" s="26">
        <v>25350</v>
      </c>
    </row>
    <row r="22" spans="1:3" ht="15.75">
      <c r="A22" s="28" t="s">
        <v>331</v>
      </c>
      <c r="B22" s="25">
        <v>317</v>
      </c>
      <c r="C22" s="26">
        <v>26139</v>
      </c>
    </row>
    <row r="23" spans="1:3" ht="15.75">
      <c r="A23" s="28" t="s">
        <v>340</v>
      </c>
      <c r="B23" s="25">
        <v>439</v>
      </c>
      <c r="C23" s="26">
        <v>30894</v>
      </c>
    </row>
    <row r="24" spans="1:3" ht="15.75">
      <c r="A24" s="29" t="s">
        <v>359</v>
      </c>
      <c r="B24" s="30">
        <v>446</v>
      </c>
      <c r="C24" s="32">
        <v>31584</v>
      </c>
    </row>
    <row r="25" spans="1:3" ht="15.75">
      <c r="A25" s="29" t="s">
        <v>379</v>
      </c>
      <c r="B25" s="30">
        <v>456</v>
      </c>
      <c r="C25" s="32">
        <v>32295</v>
      </c>
    </row>
    <row r="26" spans="1:3" ht="15.75">
      <c r="A26" s="29" t="s">
        <v>459</v>
      </c>
      <c r="B26" s="30">
        <v>458</v>
      </c>
      <c r="C26" s="32">
        <v>32828</v>
      </c>
    </row>
    <row r="27" spans="1:3" ht="15.75">
      <c r="A27" s="29" t="s">
        <v>460</v>
      </c>
      <c r="B27" s="30">
        <v>572</v>
      </c>
      <c r="C27" s="32">
        <v>44789</v>
      </c>
    </row>
    <row r="28" spans="1:3" ht="15.75">
      <c r="A28" s="29" t="s">
        <v>488</v>
      </c>
      <c r="B28" s="30">
        <v>572</v>
      </c>
      <c r="C28" s="32">
        <v>44789</v>
      </c>
    </row>
    <row r="29" spans="1:3" ht="15.75">
      <c r="A29" s="29" t="s">
        <v>489</v>
      </c>
      <c r="B29" s="30">
        <v>608</v>
      </c>
      <c r="C29" s="32">
        <v>44789</v>
      </c>
    </row>
  </sheetData>
  <customSheetViews>
    <customSheetView guid="{7BA8F15D-1759-4EA5-BB27-9AF22B23B7D1}" topLeftCell="A10">
      <selection activeCell="C27" sqref="C27"/>
      <pageMargins left="0.7" right="0.7" top="0.75" bottom="0.75" header="0.3" footer="0.3"/>
    </customSheetView>
    <customSheetView guid="{BD1812D2-91B5-4828-83A1-EE237FC8463E}" topLeftCell="A10">
      <selection activeCell="C27" sqref="C27"/>
      <pageMargins left="0.7" right="0.7" top="0.75" bottom="0.75" header="0.3" footer="0.3"/>
    </customSheetView>
    <customSheetView guid="{BFCB27C3-7127-4E62-A0D2-B37E75B6559A}" topLeftCell="A10">
      <selection activeCell="C27" sqref="C27"/>
      <pageMargins left="0.7" right="0.7" top="0.75" bottom="0.75" header="0.3" footer="0.3"/>
    </customSheetView>
    <customSheetView guid="{B48B0D4B-E780-44DA-9790-EE85FAAF9703}" topLeftCell="A10">
      <selection activeCell="C27" sqref="C27"/>
      <pageMargins left="0.7" right="0.7" top="0.75" bottom="0.75" header="0.3" footer="0.3"/>
    </customSheetView>
    <customSheetView guid="{E244CA74-E5B9-4C5C-A2A2-257F4BFAACC9}" topLeftCell="A10">
      <selection activeCell="C27" sqref="C27"/>
      <pageMargins left="0.7" right="0.7" top="0.75" bottom="0.75" header="0.3" footer="0.3"/>
    </customSheetView>
    <customSheetView guid="{E2ABFF8C-0C1F-4D08-8DBC-F5957EAE1869}" topLeftCell="A10">
      <selection activeCell="C27" sqref="C27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справка</vt:lpstr>
      <vt:lpstr>Лист1</vt:lpstr>
      <vt:lpstr>Лист2</vt:lpstr>
      <vt:lpstr>справка!Область_печати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smirnova_vv</dc:creator>
  <cp:lastModifiedBy>khabarova</cp:lastModifiedBy>
  <cp:lastPrinted>2022-09-05T12:13:21Z</cp:lastPrinted>
  <dcterms:created xsi:type="dcterms:W3CDTF">2018-07-02T14:45:38Z</dcterms:created>
  <dcterms:modified xsi:type="dcterms:W3CDTF">2022-11-08T09:07:02Z</dcterms:modified>
</cp:coreProperties>
</file>